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100\งานแผนกบัญชี\ตัวอย่างแบบฟอร์มต่างๆ\"/>
    </mc:Choice>
  </mc:AlternateContent>
  <xr:revisionPtr revIDLastSave="0" documentId="13_ncr:1_{2A997EB0-1042-41B2-897A-FA854C3E242C}" xr6:coauthVersionLast="47" xr6:coauthVersionMax="47" xr10:uidLastSave="{00000000-0000-0000-0000-000000000000}"/>
  <bookViews>
    <workbookView xWindow="-28920" yWindow="-1680" windowWidth="29040" windowHeight="15840" xr2:uid="{C588E611-0426-48AB-A67F-90A738ACD0C6}"/>
  </bookViews>
  <sheets>
    <sheet name="ใบกำกับอย่างย่อ" sheetId="2" r:id="rId1"/>
    <sheet name="ใบกำกับอย่างเต็ม" sheetId="1" r:id="rId2"/>
  </sheets>
  <definedNames>
    <definedName name="_xlnm.Print_Area" localSheetId="1">ใบกำกับอย่างเต็ม!$A$1:$T$44</definedName>
    <definedName name="_xlnm.Print_Area" localSheetId="0">ใบกำกับอย่างย่อ!$A$1:$T$44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2" l="1"/>
  <c r="Q12" i="2"/>
  <c r="Q32" i="2" s="1"/>
  <c r="L43" i="1"/>
  <c r="Q12" i="1"/>
  <c r="Q32" i="1" s="1"/>
  <c r="Q26" i="2" l="1"/>
  <c r="Q29" i="2" s="1"/>
  <c r="D27" i="2"/>
  <c r="Q26" i="1"/>
  <c r="Q29" i="1" s="1"/>
  <c r="D27" i="1"/>
</calcChain>
</file>

<file path=xl/sharedStrings.xml><?xml version="1.0" encoding="utf-8"?>
<sst xmlns="http://schemas.openxmlformats.org/spreadsheetml/2006/main" count="71" uniqueCount="39">
  <si>
    <t xml:space="preserve">       ใบเสร็จรับเงิน / ใบกำกับภาษี</t>
  </si>
  <si>
    <t>นามลูกค้า</t>
  </si>
  <si>
    <t>เลขที่</t>
  </si>
  <si>
    <t>INV6803001</t>
  </si>
  <si>
    <t>ที่อยู่</t>
  </si>
  <si>
    <t>วันที่</t>
  </si>
  <si>
    <t>เลขประจำตัวผู้เสียภาษี</t>
  </si>
  <si>
    <t>X</t>
  </si>
  <si>
    <t xml:space="preserve"> สำนักงานใหญ่</t>
  </si>
  <si>
    <t xml:space="preserve"> สาขาที่....................</t>
  </si>
  <si>
    <t>ลำดับ</t>
  </si>
  <si>
    <t>รายละเอียด</t>
  </si>
  <si>
    <t>จำนวน</t>
  </si>
  <si>
    <t>ราคา/หน่วย</t>
  </si>
  <si>
    <t>จำนวนเงิน</t>
  </si>
  <si>
    <t>ค่าอาหารและเครื่องดื่ม</t>
  </si>
  <si>
    <t>ราคาไม่รวมภาษีมูลค่าเพิ่ม</t>
  </si>
  <si>
    <t>ตัวอักษร.</t>
  </si>
  <si>
    <t>เงินสด</t>
  </si>
  <si>
    <t>ภาษีมูลค่าเพิ่ม 7%</t>
  </si>
  <si>
    <t>บัตรเครดิต</t>
  </si>
  <si>
    <t xml:space="preserve">รวมทั้งสิ้น   </t>
  </si>
  <si>
    <t>เงินโอน</t>
  </si>
  <si>
    <t>เช็คเลขที่......................   ธนาคาร.............................</t>
  </si>
  <si>
    <t>วันที่............................. จำนวนเงิน...........................</t>
  </si>
  <si>
    <t>ได้รับสินค้าตามรายการข้างบนไว้เรียบร้อยแล้ว</t>
  </si>
  <si>
    <t>ในนาม บริษัท โฟล์วมูน จำกัด</t>
  </si>
  <si>
    <t xml:space="preserve"> ผู้จ่ายเงิน</t>
  </si>
  <si>
    <t xml:space="preserve"> ผู้รับเงิน</t>
  </si>
  <si>
    <t xml:space="preserve"> วันที่</t>
  </si>
  <si>
    <t xml:space="preserve">       ใบเสร็จรับเงิน / ใบกำกับภาษีอย่างย่อ</t>
  </si>
  <si>
    <t>FM6812161</t>
  </si>
  <si>
    <t>บริษัท ......................... จำกัด</t>
  </si>
  <si>
    <t>สำนักงานใหญ่ : ....................................................................................</t>
  </si>
  <si>
    <t>โทรศัพท์  .....................................   เลขประจำตัวผู้เสียภาษี ................................</t>
  </si>
  <si>
    <t>บริษัท .............................. จำกัด</t>
  </si>
  <si>
    <t>สำนักงานใหญ่ : .......................................................................................................</t>
  </si>
  <si>
    <t>โทรศัพท์  ..............................................   เลขประจำตัวผู้เสียภาษี ...........................................</t>
  </si>
  <si>
    <t>ในนาม บริษัท ABC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</si>
</sst>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dd/mm/yyyy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Angsana New"/>
      <family val="1"/>
    </font>
    <font>
      <b/>
      <sz val="26"/>
      <color indexed="8"/>
      <name val="Angsana New"/>
      <family val="1"/>
    </font>
    <font>
      <sz val="14"/>
      <color indexed="8"/>
      <name val="Angsana New"/>
      <family val="1"/>
    </font>
    <font>
      <b/>
      <sz val="20"/>
      <color indexed="8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6"/>
      <color indexed="8"/>
      <name val="Angsana New"/>
      <family val="1"/>
    </font>
    <font>
      <sz val="16"/>
      <color theme="1"/>
      <name val="Angsana New"/>
      <family val="1"/>
    </font>
    <font>
      <sz val="11"/>
      <color indexed="8"/>
      <name val="Angsana New"/>
      <family val="1"/>
    </font>
    <font>
      <sz val="16"/>
      <color rgb="FF0070C0"/>
      <name val="Angsana New"/>
      <family val="1"/>
    </font>
    <font>
      <b/>
      <sz val="16"/>
      <color theme="0"/>
      <name val="Angsana New"/>
      <family val="1"/>
    </font>
    <font>
      <sz val="14"/>
      <name val="Angsana New"/>
      <family val="1"/>
    </font>
    <font>
      <sz val="11"/>
      <color rgb="FFFF0000"/>
      <name val="Angsana New"/>
      <family val="1"/>
    </font>
    <font>
      <sz val="16"/>
      <color rgb="FFFF0000"/>
      <name val="Angsana New"/>
      <family val="1"/>
    </font>
    <font>
      <sz val="8"/>
      <color indexed="8"/>
      <name val="Angsana New"/>
      <family val="1"/>
    </font>
    <font>
      <sz val="12"/>
      <color indexed="8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dotted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/>
    </xf>
    <xf numFmtId="187" fontId="7" fillId="2" borderId="0" xfId="0" applyNumberFormat="1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 applyProtection="1">
      <alignment horizontal="left" vertical="center" indent="1"/>
      <protection locked="0"/>
    </xf>
    <xf numFmtId="0" fontId="10" fillId="2" borderId="0" xfId="0" applyFont="1" applyFill="1" applyAlignment="1">
      <alignment vertical="center"/>
    </xf>
    <xf numFmtId="187" fontId="7" fillId="2" borderId="0" xfId="0" applyNumberFormat="1" applyFont="1" applyFill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/>
    </xf>
    <xf numFmtId="0" fontId="11" fillId="2" borderId="0" xfId="0" applyFont="1" applyFill="1" applyAlignment="1">
      <alignment horizontal="left" indent="1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4" borderId="20" xfId="0" applyFont="1" applyFill="1" applyBorder="1" applyAlignment="1">
      <alignment vertical="center"/>
    </xf>
    <xf numFmtId="0" fontId="8" fillId="4" borderId="21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left" vertical="center" indent="1"/>
    </xf>
    <xf numFmtId="0" fontId="8" fillId="2" borderId="0" xfId="0" applyFont="1" applyFill="1"/>
    <xf numFmtId="0" fontId="10" fillId="2" borderId="0" xfId="0" applyFont="1" applyFill="1"/>
    <xf numFmtId="0" fontId="14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15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6" fillId="2" borderId="0" xfId="0" applyFont="1" applyFill="1"/>
    <xf numFmtId="0" fontId="16" fillId="2" borderId="0" xfId="0" applyFont="1" applyFill="1" applyAlignment="1">
      <alignment vertical="center"/>
    </xf>
    <xf numFmtId="0" fontId="17" fillId="2" borderId="0" xfId="0" applyFont="1" applyFill="1"/>
    <xf numFmtId="0" fontId="17" fillId="2" borderId="0" xfId="0" applyFont="1" applyFill="1" applyAlignment="1">
      <alignment horizontal="left" indent="1"/>
    </xf>
    <xf numFmtId="0" fontId="16" fillId="2" borderId="0" xfId="0" applyFont="1" applyFill="1" applyAlignment="1">
      <alignment horizontal="left" indent="1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35" xfId="0" applyFont="1" applyFill="1" applyBorder="1" applyAlignment="1">
      <alignment horizontal="center"/>
    </xf>
    <xf numFmtId="0" fontId="8" fillId="2" borderId="7" xfId="0" applyFont="1" applyFill="1" applyBorder="1"/>
    <xf numFmtId="0" fontId="8" fillId="2" borderId="37" xfId="0" applyFont="1" applyFill="1" applyBorder="1" applyAlignment="1">
      <alignment horizontal="center"/>
    </xf>
    <xf numFmtId="0" fontId="8" fillId="2" borderId="39" xfId="0" applyFont="1" applyFill="1" applyBorder="1" applyAlignment="1">
      <alignment vertical="top"/>
    </xf>
    <xf numFmtId="0" fontId="8" fillId="2" borderId="40" xfId="0" applyFont="1" applyFill="1" applyBorder="1" applyAlignment="1">
      <alignment vertical="top"/>
    </xf>
    <xf numFmtId="0" fontId="8" fillId="2" borderId="41" xfId="0" applyFont="1" applyFill="1" applyBorder="1" applyAlignment="1">
      <alignment vertical="top"/>
    </xf>
    <xf numFmtId="0" fontId="8" fillId="2" borderId="42" xfId="0" applyFont="1" applyFill="1" applyBorder="1" applyAlignment="1">
      <alignment vertical="top"/>
    </xf>
    <xf numFmtId="0" fontId="8" fillId="2" borderId="0" xfId="0" applyFont="1" applyFill="1" applyAlignment="1">
      <alignment vertical="top"/>
    </xf>
    <xf numFmtId="0" fontId="8" fillId="2" borderId="43" xfId="0" applyFont="1" applyFill="1" applyBorder="1" applyAlignment="1">
      <alignment vertical="top"/>
    </xf>
    <xf numFmtId="0" fontId="8" fillId="2" borderId="44" xfId="0" applyFont="1" applyFill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10" fillId="5" borderId="0" xfId="0" applyFont="1" applyFill="1" applyAlignment="1">
      <alignment vertical="center"/>
    </xf>
    <xf numFmtId="43" fontId="2" fillId="0" borderId="0" xfId="1" applyFont="1"/>
    <xf numFmtId="0" fontId="5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 applyProtection="1">
      <alignment horizontal="left" vertical="center" indent="1"/>
      <protection locked="0"/>
    </xf>
    <xf numFmtId="0" fontId="8" fillId="2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indent="1"/>
    </xf>
    <xf numFmtId="0" fontId="12" fillId="3" borderId="4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46" xfId="0" applyFont="1" applyFill="1" applyBorder="1" applyAlignment="1">
      <alignment horizontal="center"/>
    </xf>
    <xf numFmtId="0" fontId="12" fillId="3" borderId="47" xfId="0" applyFont="1" applyFill="1" applyBorder="1" applyAlignment="1">
      <alignment horizontal="center"/>
    </xf>
    <xf numFmtId="0" fontId="12" fillId="3" borderId="48" xfId="0" applyFont="1" applyFill="1" applyBorder="1" applyAlignment="1">
      <alignment horizontal="center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43" fontId="8" fillId="2" borderId="8" xfId="1" applyFont="1" applyFill="1" applyBorder="1" applyAlignment="1" applyProtection="1">
      <alignment horizontal="center" vertical="center"/>
      <protection locked="0"/>
    </xf>
    <xf numFmtId="43" fontId="8" fillId="2" borderId="9" xfId="1" applyFont="1" applyFill="1" applyBorder="1" applyAlignment="1" applyProtection="1">
      <alignment horizontal="center" vertical="center"/>
      <protection locked="0"/>
    </xf>
    <xf numFmtId="43" fontId="8" fillId="2" borderId="10" xfId="1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vertical="center"/>
      <protection locked="0"/>
    </xf>
    <xf numFmtId="43" fontId="8" fillId="2" borderId="8" xfId="1" applyFont="1" applyFill="1" applyBorder="1" applyAlignment="1" applyProtection="1">
      <alignment horizontal="right" vertical="center" indent="1"/>
      <protection locked="0"/>
    </xf>
    <xf numFmtId="43" fontId="8" fillId="2" borderId="9" xfId="1" applyFont="1" applyFill="1" applyBorder="1" applyAlignment="1" applyProtection="1">
      <alignment horizontal="right" vertical="center" indent="1"/>
      <protection locked="0"/>
    </xf>
    <xf numFmtId="43" fontId="2" fillId="0" borderId="0" xfId="1" applyFont="1" applyAlignment="1">
      <alignment horizontal="center"/>
    </xf>
    <xf numFmtId="0" fontId="8" fillId="2" borderId="17" xfId="0" applyFont="1" applyFill="1" applyBorder="1" applyAlignment="1">
      <alignment horizontal="left" vertical="center" wrapText="1" indent="1"/>
    </xf>
    <xf numFmtId="0" fontId="8" fillId="2" borderId="18" xfId="0" applyFont="1" applyFill="1" applyBorder="1" applyAlignment="1">
      <alignment horizontal="left" vertical="center" wrapText="1" indent="1"/>
    </xf>
    <xf numFmtId="0" fontId="8" fillId="2" borderId="25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2" borderId="29" xfId="0" applyFont="1" applyFill="1" applyBorder="1" applyAlignment="1">
      <alignment horizontal="left" vertical="center" wrapText="1" indent="1"/>
    </xf>
    <xf numFmtId="0" fontId="8" fillId="2" borderId="30" xfId="0" applyFont="1" applyFill="1" applyBorder="1" applyAlignment="1">
      <alignment horizontal="left" vertical="center" wrapText="1" indent="1"/>
    </xf>
    <xf numFmtId="43" fontId="8" fillId="2" borderId="17" xfId="1" applyFont="1" applyFill="1" applyBorder="1" applyAlignment="1" applyProtection="1">
      <alignment horizontal="center" vertical="center"/>
    </xf>
    <xf numFmtId="43" fontId="8" fillId="2" borderId="18" xfId="1" applyFont="1" applyFill="1" applyBorder="1" applyAlignment="1" applyProtection="1">
      <alignment horizontal="center" vertical="center"/>
    </xf>
    <xf numFmtId="43" fontId="8" fillId="2" borderId="19" xfId="1" applyFont="1" applyFill="1" applyBorder="1" applyAlignment="1" applyProtection="1">
      <alignment horizontal="center" vertical="center"/>
    </xf>
    <xf numFmtId="43" fontId="8" fillId="2" borderId="25" xfId="1" applyFont="1" applyFill="1" applyBorder="1" applyAlignment="1" applyProtection="1">
      <alignment horizontal="center" vertical="center"/>
    </xf>
    <xf numFmtId="43" fontId="8" fillId="2" borderId="0" xfId="1" applyFont="1" applyFill="1" applyBorder="1" applyAlignment="1" applyProtection="1">
      <alignment horizontal="center" vertical="center"/>
    </xf>
    <xf numFmtId="43" fontId="8" fillId="2" borderId="24" xfId="1" applyFont="1" applyFill="1" applyBorder="1" applyAlignment="1" applyProtection="1">
      <alignment horizontal="center" vertical="center"/>
    </xf>
    <xf numFmtId="43" fontId="8" fillId="2" borderId="29" xfId="1" applyFont="1" applyFill="1" applyBorder="1" applyAlignment="1" applyProtection="1">
      <alignment horizontal="center" vertical="center"/>
    </xf>
    <xf numFmtId="43" fontId="8" fillId="2" borderId="30" xfId="1" applyFont="1" applyFill="1" applyBorder="1" applyAlignment="1" applyProtection="1">
      <alignment horizontal="center" vertical="center"/>
    </xf>
    <xf numFmtId="43" fontId="8" fillId="2" borderId="31" xfId="1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43" fontId="8" fillId="2" borderId="11" xfId="1" applyFont="1" applyFill="1" applyBorder="1" applyAlignment="1" applyProtection="1">
      <alignment horizontal="right" vertical="center" indent="1"/>
      <protection locked="0"/>
    </xf>
    <xf numFmtId="43" fontId="8" fillId="2" borderId="12" xfId="1" applyFont="1" applyFill="1" applyBorder="1" applyAlignment="1" applyProtection="1">
      <alignment horizontal="right" vertical="center" indent="1"/>
      <protection locked="0"/>
    </xf>
    <xf numFmtId="43" fontId="8" fillId="2" borderId="13" xfId="1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indent="1"/>
    </xf>
    <xf numFmtId="0" fontId="8" fillId="2" borderId="16" xfId="0" applyFont="1" applyFill="1" applyBorder="1" applyAlignment="1">
      <alignment horizontal="left" vertical="center" indent="1"/>
    </xf>
    <xf numFmtId="0" fontId="8" fillId="2" borderId="23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8" fillId="2" borderId="24" xfId="0" applyFont="1" applyFill="1" applyBorder="1" applyAlignment="1">
      <alignment horizontal="left" vertical="center" indent="1"/>
    </xf>
    <xf numFmtId="0" fontId="8" fillId="2" borderId="26" xfId="0" applyFont="1" applyFill="1" applyBorder="1" applyAlignment="1">
      <alignment horizontal="left" vertical="center" indent="1"/>
    </xf>
    <xf numFmtId="0" fontId="8" fillId="2" borderId="27" xfId="0" applyFont="1" applyFill="1" applyBorder="1" applyAlignment="1">
      <alignment horizontal="left" vertical="center" indent="1"/>
    </xf>
    <xf numFmtId="0" fontId="8" fillId="2" borderId="28" xfId="0" applyFont="1" applyFill="1" applyBorder="1" applyAlignment="1">
      <alignment horizontal="left" vertical="center" indent="1"/>
    </xf>
    <xf numFmtId="43" fontId="8" fillId="2" borderId="17" xfId="1" applyFont="1" applyFill="1" applyBorder="1" applyAlignment="1">
      <alignment horizontal="center" vertical="center"/>
    </xf>
    <xf numFmtId="43" fontId="8" fillId="2" borderId="18" xfId="1" applyFont="1" applyFill="1" applyBorder="1" applyAlignment="1">
      <alignment horizontal="center" vertical="center"/>
    </xf>
    <xf numFmtId="43" fontId="8" fillId="2" borderId="19" xfId="1" applyFont="1" applyFill="1" applyBorder="1" applyAlignment="1">
      <alignment horizontal="center" vertical="center"/>
    </xf>
    <xf numFmtId="43" fontId="8" fillId="2" borderId="25" xfId="1" applyFont="1" applyFill="1" applyBorder="1" applyAlignment="1">
      <alignment horizontal="center" vertical="center"/>
    </xf>
    <xf numFmtId="43" fontId="8" fillId="2" borderId="0" xfId="1" applyFont="1" applyFill="1" applyBorder="1" applyAlignment="1">
      <alignment horizontal="center" vertical="center"/>
    </xf>
    <xf numFmtId="43" fontId="8" fillId="2" borderId="24" xfId="1" applyFont="1" applyFill="1" applyBorder="1" applyAlignment="1">
      <alignment horizontal="center" vertical="center"/>
    </xf>
    <xf numFmtId="43" fontId="8" fillId="2" borderId="29" xfId="1" applyFont="1" applyFill="1" applyBorder="1" applyAlignment="1">
      <alignment horizontal="center" vertical="center"/>
    </xf>
    <xf numFmtId="43" fontId="8" fillId="2" borderId="30" xfId="1" applyFont="1" applyFill="1" applyBorder="1" applyAlignment="1">
      <alignment horizontal="center" vertical="center"/>
    </xf>
    <xf numFmtId="43" fontId="8" fillId="2" borderId="31" xfId="1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3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87" fontId="8" fillId="2" borderId="38" xfId="0" applyNumberFormat="1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top" wrapText="1" indent="1"/>
    </xf>
    <xf numFmtId="0" fontId="8" fillId="2" borderId="15" xfId="0" applyFont="1" applyFill="1" applyBorder="1" applyAlignment="1">
      <alignment horizontal="left" vertical="top" wrapText="1" indent="1"/>
    </xf>
    <xf numFmtId="0" fontId="8" fillId="2" borderId="16" xfId="0" applyFont="1" applyFill="1" applyBorder="1" applyAlignment="1">
      <alignment horizontal="left" vertical="top" wrapText="1" indent="1"/>
    </xf>
    <xf numFmtId="0" fontId="8" fillId="2" borderId="23" xfId="0" applyFont="1" applyFill="1" applyBorder="1" applyAlignment="1">
      <alignment horizontal="left" vertical="top" wrapText="1" indent="1"/>
    </xf>
    <xf numFmtId="0" fontId="8" fillId="2" borderId="0" xfId="0" applyFont="1" applyFill="1" applyAlignment="1">
      <alignment horizontal="left" vertical="top" wrapText="1" indent="1"/>
    </xf>
    <xf numFmtId="0" fontId="8" fillId="2" borderId="24" xfId="0" applyFont="1" applyFill="1" applyBorder="1" applyAlignment="1">
      <alignment horizontal="left" vertical="top" wrapText="1" indent="1"/>
    </xf>
    <xf numFmtId="0" fontId="9" fillId="0" borderId="0" xfId="0" applyFont="1" applyAlignment="1">
      <alignment horizontal="center" vertical="center"/>
    </xf>
    <xf numFmtId="0" fontId="12" fillId="3" borderId="7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4">
    <dxf>
      <fill>
        <gradientFill degree="90">
          <stop position="0">
            <color theme="0"/>
          </stop>
          <stop position="1">
            <color rgb="FFFFFFCC"/>
          </stop>
        </gradientFill>
      </fill>
    </dxf>
    <dxf>
      <fill>
        <gradientFill degree="90">
          <stop position="0">
            <color theme="0"/>
          </stop>
          <stop position="1">
            <color rgb="FFFFFFCC"/>
          </stop>
        </gradientFill>
      </fill>
    </dxf>
    <dxf>
      <fill>
        <gradientFill degree="90">
          <stop position="0">
            <color theme="0"/>
          </stop>
          <stop position="1">
            <color rgb="FFFFFFCC"/>
          </stop>
        </gradientFill>
      </fill>
    </dxf>
    <dxf>
      <fill>
        <gradientFill degree="90">
          <stop position="0">
            <color theme="0"/>
          </stop>
          <stop position="1">
            <color rgb="FFFFFFCC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3</xdr:row>
      <xdr:rowOff>238125</xdr:rowOff>
    </xdr:from>
    <xdr:to>
      <xdr:col>14</xdr:col>
      <xdr:colOff>381000</xdr:colOff>
      <xdr:row>4</xdr:row>
      <xdr:rowOff>428625</xdr:rowOff>
    </xdr:to>
    <xdr:sp macro="" textlink="">
      <xdr:nvSpPr>
        <xdr:cNvPr id="2" name="Rectangle: Diagonal Corners Rounded 6">
          <a:extLst>
            <a:ext uri="{FF2B5EF4-FFF2-40B4-BE49-F238E27FC236}">
              <a16:creationId xmlns:a16="http://schemas.microsoft.com/office/drawing/2014/main" id="{3D9052B2-8C91-4FFB-9BE6-0F40CF41ECFD}"/>
            </a:ext>
          </a:extLst>
        </xdr:cNvPr>
        <xdr:cNvSpPr/>
      </xdr:nvSpPr>
      <xdr:spPr>
        <a:xfrm>
          <a:off x="2184400" y="1162050"/>
          <a:ext cx="2901950" cy="476250"/>
        </a:xfrm>
        <a:prstGeom prst="round2Diag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127000</xdr:colOff>
      <xdr:row>3</xdr:row>
      <xdr:rowOff>238125</xdr:rowOff>
    </xdr:from>
    <xdr:to>
      <xdr:col>14</xdr:col>
      <xdr:colOff>381000</xdr:colOff>
      <xdr:row>4</xdr:row>
      <xdr:rowOff>428625</xdr:rowOff>
    </xdr:to>
    <xdr:sp macro="" textlink="">
      <xdr:nvSpPr>
        <xdr:cNvPr id="2" name="Rectangle: Diagonal Corners Rounded 1">
          <a:extLst>
            <a:ext uri="{FF2B5EF4-FFF2-40B4-BE49-F238E27FC236}">
              <a16:creationId xmlns:a16="http://schemas.microsoft.com/office/drawing/2014/main" id="{BF3C7593-386B-4B4E-BA0C-7C1DE030B084}"/>
            </a:ext>
          </a:extLst>
        </xdr:cNvPr>
        <xdr:cNvSpPr/>
      </xdr:nvSpPr>
      <xdr:spPr>
        <a:xfrm>
          <a:off x="2184400" y="1162050"/>
          <a:ext cx="2901950" cy="476250"/>
        </a:xfrm>
        <a:prstGeom prst="round2Diag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CE975-78D3-4549-987C-5E2AF36437A5}">
  <dimension ref="A1:X45"/>
  <sheetViews>
    <sheetView tabSelected="1" view="pageBreakPreview" topLeftCell="A16" zoomScaleNormal="100" zoomScaleSheetLayoutView="100" workbookViewId="0">
      <selection activeCell="W41" sqref="W41"/>
    </sheetView>
  </sheetViews>
  <sheetFormatPr defaultColWidth="9" defaultRowHeight="16.5" x14ac:dyDescent="0.35"/>
  <cols>
    <col min="1" max="1" width="4.875" style="1" customWidth="1"/>
    <col min="2" max="3" width="4.875" style="12" customWidth="1"/>
    <col min="4" max="4" width="9.25" style="12" customWidth="1"/>
    <col min="5" max="5" width="5.125" style="12" customWidth="1"/>
    <col min="6" max="6" width="5.375" style="12" customWidth="1"/>
    <col min="7" max="7" width="3.25" style="12" customWidth="1"/>
    <col min="8" max="8" width="10" style="12" customWidth="1"/>
    <col min="9" max="9" width="1.125" style="12" customWidth="1"/>
    <col min="10" max="10" width="1.75" style="12" customWidth="1"/>
    <col min="11" max="11" width="7.375" style="12" customWidth="1"/>
    <col min="12" max="12" width="2.875" style="12" customWidth="1"/>
    <col min="13" max="14" width="1.375" style="12" customWidth="1"/>
    <col min="15" max="15" width="7.25" style="12" customWidth="1"/>
    <col min="16" max="16" width="3.375" style="12" customWidth="1"/>
    <col min="17" max="17" width="2.875" style="12" customWidth="1"/>
    <col min="18" max="18" width="13.625" style="12" customWidth="1"/>
    <col min="19" max="19" width="2.875" style="12" customWidth="1"/>
    <col min="20" max="20" width="2.25" style="1" customWidth="1"/>
    <col min="21" max="21" width="12.375" style="1" customWidth="1"/>
    <col min="22" max="16384" width="9" style="1"/>
  </cols>
  <sheetData>
    <row r="1" spans="1:24" ht="33" customHeight="1" x14ac:dyDescent="0.35">
      <c r="B1" s="2"/>
      <c r="C1" s="2"/>
      <c r="D1" s="3"/>
      <c r="E1" s="2"/>
      <c r="F1" s="2"/>
      <c r="G1" s="2" t="s">
        <v>32</v>
      </c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</row>
    <row r="2" spans="1:24" ht="23.25" customHeight="1" x14ac:dyDescent="0.35">
      <c r="B2" s="4"/>
      <c r="C2" s="4"/>
      <c r="D2" s="4"/>
      <c r="E2" s="4"/>
      <c r="F2" s="4"/>
      <c r="G2" s="4" t="s">
        <v>33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4" ht="16.5" customHeight="1" x14ac:dyDescent="0.35">
      <c r="B3" s="5"/>
      <c r="C3" s="5"/>
      <c r="D3" s="5"/>
      <c r="E3" s="5"/>
      <c r="F3" s="5"/>
      <c r="G3" s="5" t="s">
        <v>34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4" ht="22.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4" ht="48" customHeight="1" x14ac:dyDescent="0.45">
      <c r="A5" s="57" t="s">
        <v>30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7"/>
      <c r="V5" s="8"/>
      <c r="W5" s="9"/>
    </row>
    <row r="6" spans="1:24" ht="18" customHeight="1" x14ac:dyDescent="0.35">
      <c r="B6" s="58" t="s">
        <v>1</v>
      </c>
      <c r="C6" s="58"/>
      <c r="D6" s="59" t="s">
        <v>18</v>
      </c>
      <c r="E6" s="59"/>
      <c r="F6" s="59"/>
      <c r="G6" s="59"/>
      <c r="H6" s="59"/>
      <c r="I6" s="1"/>
      <c r="J6" s="1"/>
      <c r="K6" s="10"/>
      <c r="L6" s="10"/>
      <c r="M6" s="10"/>
      <c r="N6" s="10"/>
      <c r="O6" s="10"/>
      <c r="P6" s="60" t="s">
        <v>2</v>
      </c>
      <c r="Q6" s="60"/>
      <c r="R6" s="11" t="s">
        <v>31</v>
      </c>
      <c r="V6" s="61"/>
      <c r="W6" s="61"/>
      <c r="X6" s="61"/>
    </row>
    <row r="7" spans="1:24" ht="18" customHeight="1" x14ac:dyDescent="0.35">
      <c r="B7" s="62" t="s">
        <v>4</v>
      </c>
      <c r="C7" s="62"/>
      <c r="D7" s="63"/>
      <c r="E7" s="63"/>
      <c r="F7" s="63"/>
      <c r="G7" s="63"/>
      <c r="H7" s="63"/>
      <c r="I7" s="1"/>
      <c r="J7" s="1"/>
      <c r="K7" s="10"/>
      <c r="L7" s="10"/>
      <c r="M7" s="10"/>
      <c r="N7" s="10"/>
      <c r="O7" s="10"/>
      <c r="P7" s="60" t="s">
        <v>5</v>
      </c>
      <c r="Q7" s="60"/>
      <c r="R7" s="13">
        <v>244349</v>
      </c>
      <c r="S7" s="8"/>
      <c r="T7" s="14"/>
      <c r="V7" s="13"/>
    </row>
    <row r="8" spans="1:24" ht="17.25" customHeight="1" x14ac:dyDescent="0.5">
      <c r="B8" s="15"/>
      <c r="C8" s="15"/>
      <c r="D8" s="63"/>
      <c r="E8" s="63"/>
      <c r="F8" s="63"/>
      <c r="G8" s="63"/>
      <c r="H8" s="63"/>
      <c r="I8" s="1"/>
      <c r="J8" s="1"/>
      <c r="K8" s="10"/>
      <c r="L8" s="10"/>
      <c r="M8" s="10"/>
      <c r="N8" s="10"/>
      <c r="O8" s="16"/>
      <c r="P8" s="10"/>
      <c r="Q8" s="17"/>
    </row>
    <row r="9" spans="1:24" ht="19.5" customHeight="1" thickBot="1" x14ac:dyDescent="0.4">
      <c r="B9" s="58" t="s">
        <v>6</v>
      </c>
      <c r="C9" s="58"/>
      <c r="D9" s="58"/>
      <c r="E9" s="63"/>
      <c r="F9" s="63"/>
      <c r="G9" s="63"/>
      <c r="H9" s="63"/>
      <c r="I9" s="1"/>
      <c r="J9" s="1"/>
      <c r="K9" s="1"/>
      <c r="L9" s="18" t="s">
        <v>7</v>
      </c>
      <c r="M9" s="10" t="s">
        <v>8</v>
      </c>
      <c r="N9" s="10"/>
      <c r="O9" s="1"/>
      <c r="P9" s="1"/>
      <c r="Q9" s="18"/>
      <c r="R9" s="10" t="s">
        <v>9</v>
      </c>
      <c r="S9" s="10"/>
      <c r="T9" s="19"/>
    </row>
    <row r="10" spans="1:24" ht="15" customHeight="1" thickTop="1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4" ht="23.25" x14ac:dyDescent="0.5">
      <c r="B11" s="64" t="s">
        <v>10</v>
      </c>
      <c r="C11" s="66"/>
      <c r="D11" s="64" t="s">
        <v>11</v>
      </c>
      <c r="E11" s="65"/>
      <c r="F11" s="65"/>
      <c r="G11" s="65"/>
      <c r="H11" s="65"/>
      <c r="I11" s="65"/>
      <c r="J11" s="66"/>
      <c r="K11" s="64" t="s">
        <v>12</v>
      </c>
      <c r="L11" s="65"/>
      <c r="M11" s="66"/>
      <c r="N11" s="64" t="s">
        <v>13</v>
      </c>
      <c r="O11" s="65"/>
      <c r="P11" s="66"/>
      <c r="Q11" s="67" t="s">
        <v>14</v>
      </c>
      <c r="R11" s="68"/>
      <c r="S11" s="69"/>
    </row>
    <row r="12" spans="1:24" ht="20.100000000000001" customHeight="1" x14ac:dyDescent="0.35">
      <c r="B12" s="70">
        <v>1</v>
      </c>
      <c r="C12" s="70"/>
      <c r="D12" s="71" t="s">
        <v>15</v>
      </c>
      <c r="E12" s="72"/>
      <c r="F12" s="72"/>
      <c r="G12" s="72"/>
      <c r="H12" s="72"/>
      <c r="I12" s="72"/>
      <c r="J12" s="72"/>
      <c r="K12" s="70">
        <v>1</v>
      </c>
      <c r="L12" s="70"/>
      <c r="M12" s="70"/>
      <c r="N12" s="73">
        <v>8500</v>
      </c>
      <c r="O12" s="73"/>
      <c r="P12" s="74"/>
      <c r="Q12" s="75">
        <f>+N12</f>
        <v>8500</v>
      </c>
      <c r="R12" s="75"/>
      <c r="S12" s="75"/>
    </row>
    <row r="13" spans="1:24" ht="20.100000000000001" customHeight="1" x14ac:dyDescent="0.35">
      <c r="B13" s="70"/>
      <c r="C13" s="70"/>
      <c r="D13" s="76"/>
      <c r="E13" s="76"/>
      <c r="F13" s="76"/>
      <c r="G13" s="76"/>
      <c r="H13" s="76"/>
      <c r="I13" s="76"/>
      <c r="J13" s="76"/>
      <c r="K13" s="70"/>
      <c r="L13" s="70"/>
      <c r="M13" s="70"/>
      <c r="N13" s="77"/>
      <c r="O13" s="77"/>
      <c r="P13" s="78"/>
      <c r="Q13" s="75"/>
      <c r="R13" s="75"/>
      <c r="S13" s="75"/>
    </row>
    <row r="14" spans="1:24" ht="20.100000000000001" customHeight="1" x14ac:dyDescent="0.35">
      <c r="B14" s="70"/>
      <c r="C14" s="70"/>
      <c r="D14" s="76"/>
      <c r="E14" s="76"/>
      <c r="F14" s="76"/>
      <c r="G14" s="76"/>
      <c r="H14" s="76"/>
      <c r="I14" s="76"/>
      <c r="J14" s="76"/>
      <c r="K14" s="70"/>
      <c r="L14" s="70"/>
      <c r="M14" s="70"/>
      <c r="N14" s="77"/>
      <c r="O14" s="77"/>
      <c r="P14" s="78"/>
      <c r="Q14" s="75"/>
      <c r="R14" s="75"/>
      <c r="S14" s="75"/>
    </row>
    <row r="15" spans="1:24" ht="20.100000000000001" customHeight="1" x14ac:dyDescent="0.35">
      <c r="B15" s="70"/>
      <c r="C15" s="70"/>
      <c r="D15" s="76"/>
      <c r="E15" s="76"/>
      <c r="F15" s="76"/>
      <c r="G15" s="76"/>
      <c r="H15" s="76"/>
      <c r="I15" s="76"/>
      <c r="J15" s="76"/>
      <c r="K15" s="70"/>
      <c r="L15" s="70"/>
      <c r="M15" s="70"/>
      <c r="N15" s="77"/>
      <c r="O15" s="77"/>
      <c r="P15" s="78"/>
      <c r="Q15" s="75"/>
      <c r="R15" s="75"/>
      <c r="S15" s="75"/>
    </row>
    <row r="16" spans="1:24" ht="20.100000000000001" customHeight="1" x14ac:dyDescent="0.35">
      <c r="B16" s="70"/>
      <c r="C16" s="70"/>
      <c r="D16" s="76"/>
      <c r="E16" s="76"/>
      <c r="F16" s="76"/>
      <c r="G16" s="76"/>
      <c r="H16" s="76"/>
      <c r="I16" s="76"/>
      <c r="J16" s="76"/>
      <c r="K16" s="70"/>
      <c r="L16" s="70"/>
      <c r="M16" s="70"/>
      <c r="N16" s="77"/>
      <c r="O16" s="77"/>
      <c r="P16" s="78"/>
      <c r="Q16" s="75"/>
      <c r="R16" s="75"/>
      <c r="S16" s="75"/>
    </row>
    <row r="17" spans="2:21" ht="20.100000000000001" customHeight="1" x14ac:dyDescent="0.35">
      <c r="B17" s="70"/>
      <c r="C17" s="70"/>
      <c r="D17" s="76"/>
      <c r="E17" s="76"/>
      <c r="F17" s="76"/>
      <c r="G17" s="76"/>
      <c r="H17" s="76"/>
      <c r="I17" s="76"/>
      <c r="J17" s="76"/>
      <c r="K17" s="70"/>
      <c r="L17" s="70"/>
      <c r="M17" s="70"/>
      <c r="N17" s="77"/>
      <c r="O17" s="77"/>
      <c r="P17" s="78"/>
      <c r="Q17" s="75"/>
      <c r="R17" s="75"/>
      <c r="S17" s="75"/>
    </row>
    <row r="18" spans="2:21" ht="20.100000000000001" customHeight="1" x14ac:dyDescent="0.35">
      <c r="B18" s="70"/>
      <c r="C18" s="70"/>
      <c r="D18" s="76"/>
      <c r="E18" s="76"/>
      <c r="F18" s="76"/>
      <c r="G18" s="76"/>
      <c r="H18" s="76"/>
      <c r="I18" s="76"/>
      <c r="J18" s="76"/>
      <c r="K18" s="70"/>
      <c r="L18" s="70"/>
      <c r="M18" s="70"/>
      <c r="N18" s="77"/>
      <c r="O18" s="77"/>
      <c r="P18" s="78"/>
      <c r="Q18" s="75"/>
      <c r="R18" s="75"/>
      <c r="S18" s="75"/>
    </row>
    <row r="19" spans="2:21" ht="20.100000000000001" customHeight="1" x14ac:dyDescent="0.35">
      <c r="B19" s="70"/>
      <c r="C19" s="70"/>
      <c r="D19" s="76"/>
      <c r="E19" s="76"/>
      <c r="F19" s="76"/>
      <c r="G19" s="76"/>
      <c r="H19" s="76"/>
      <c r="I19" s="76"/>
      <c r="J19" s="76"/>
      <c r="K19" s="70"/>
      <c r="L19" s="70"/>
      <c r="M19" s="70"/>
      <c r="N19" s="77"/>
      <c r="O19" s="77"/>
      <c r="P19" s="78"/>
      <c r="Q19" s="75"/>
      <c r="R19" s="75"/>
      <c r="S19" s="75"/>
    </row>
    <row r="20" spans="2:21" ht="20.100000000000001" customHeight="1" x14ac:dyDescent="0.35">
      <c r="B20" s="70"/>
      <c r="C20" s="70"/>
      <c r="D20" s="76"/>
      <c r="E20" s="76"/>
      <c r="F20" s="76"/>
      <c r="G20" s="76"/>
      <c r="H20" s="76"/>
      <c r="I20" s="76"/>
      <c r="J20" s="76"/>
      <c r="K20" s="70"/>
      <c r="L20" s="70"/>
      <c r="M20" s="70"/>
      <c r="N20" s="77"/>
      <c r="O20" s="77"/>
      <c r="P20" s="78"/>
      <c r="Q20" s="75"/>
      <c r="R20" s="75"/>
      <c r="S20" s="75"/>
    </row>
    <row r="21" spans="2:21" ht="20.100000000000001" customHeight="1" x14ac:dyDescent="0.35">
      <c r="B21" s="70"/>
      <c r="C21" s="70"/>
      <c r="D21" s="76"/>
      <c r="E21" s="76"/>
      <c r="F21" s="76"/>
      <c r="G21" s="76"/>
      <c r="H21" s="76"/>
      <c r="I21" s="76"/>
      <c r="J21" s="76"/>
      <c r="K21" s="70"/>
      <c r="L21" s="70"/>
      <c r="M21" s="70"/>
      <c r="N21" s="77"/>
      <c r="O21" s="77"/>
      <c r="P21" s="78"/>
      <c r="Q21" s="75"/>
      <c r="R21" s="75"/>
      <c r="S21" s="75"/>
    </row>
    <row r="22" spans="2:21" ht="20.100000000000001" customHeight="1" x14ac:dyDescent="0.35">
      <c r="B22" s="70"/>
      <c r="C22" s="70"/>
      <c r="D22" s="76"/>
      <c r="E22" s="76"/>
      <c r="F22" s="76"/>
      <c r="G22" s="76"/>
      <c r="H22" s="76"/>
      <c r="I22" s="76"/>
      <c r="J22" s="76"/>
      <c r="K22" s="70"/>
      <c r="L22" s="70"/>
      <c r="M22" s="70"/>
      <c r="N22" s="77"/>
      <c r="O22" s="77"/>
      <c r="P22" s="78"/>
      <c r="Q22" s="75"/>
      <c r="R22" s="75"/>
      <c r="S22" s="75"/>
    </row>
    <row r="23" spans="2:21" ht="20.100000000000001" customHeight="1" x14ac:dyDescent="0.35">
      <c r="B23" s="70"/>
      <c r="C23" s="70"/>
      <c r="D23" s="76"/>
      <c r="E23" s="76"/>
      <c r="F23" s="76"/>
      <c r="G23" s="76"/>
      <c r="H23" s="76"/>
      <c r="I23" s="76"/>
      <c r="J23" s="76"/>
      <c r="K23" s="70"/>
      <c r="L23" s="70"/>
      <c r="M23" s="70"/>
      <c r="N23" s="77"/>
      <c r="O23" s="77"/>
      <c r="P23" s="78"/>
      <c r="Q23" s="75"/>
      <c r="R23" s="75"/>
      <c r="S23" s="75"/>
    </row>
    <row r="24" spans="2:21" ht="20.100000000000001" customHeight="1" x14ac:dyDescent="0.35">
      <c r="B24" s="70"/>
      <c r="C24" s="70"/>
      <c r="D24" s="76"/>
      <c r="E24" s="76"/>
      <c r="F24" s="76"/>
      <c r="G24" s="76"/>
      <c r="H24" s="76"/>
      <c r="I24" s="76"/>
      <c r="J24" s="76"/>
      <c r="K24" s="70"/>
      <c r="L24" s="70"/>
      <c r="M24" s="70"/>
      <c r="N24" s="77"/>
      <c r="O24" s="77"/>
      <c r="P24" s="78"/>
      <c r="Q24" s="75"/>
      <c r="R24" s="75"/>
      <c r="S24" s="75"/>
    </row>
    <row r="25" spans="2:21" ht="20.100000000000001" customHeight="1" thickBot="1" x14ac:dyDescent="0.4">
      <c r="B25" s="70"/>
      <c r="C25" s="70"/>
      <c r="D25" s="76"/>
      <c r="E25" s="76"/>
      <c r="F25" s="76"/>
      <c r="G25" s="76"/>
      <c r="H25" s="76"/>
      <c r="I25" s="76"/>
      <c r="J25" s="76"/>
      <c r="K25" s="95"/>
      <c r="L25" s="95"/>
      <c r="M25" s="95"/>
      <c r="N25" s="96"/>
      <c r="O25" s="96"/>
      <c r="P25" s="97"/>
      <c r="Q25" s="98"/>
      <c r="R25" s="98"/>
      <c r="S25" s="98"/>
    </row>
    <row r="26" spans="2:21" ht="5.25" customHeight="1" thickBot="1" x14ac:dyDescent="0.4">
      <c r="B26" s="10"/>
      <c r="C26" s="10"/>
      <c r="D26" s="10"/>
      <c r="E26" s="10"/>
      <c r="F26" s="10"/>
      <c r="G26" s="10"/>
      <c r="H26" s="10"/>
      <c r="I26" s="10"/>
      <c r="J26" s="10"/>
      <c r="K26" s="99" t="s">
        <v>16</v>
      </c>
      <c r="L26" s="100"/>
      <c r="M26" s="100"/>
      <c r="N26" s="100"/>
      <c r="O26" s="100"/>
      <c r="P26" s="101"/>
      <c r="Q26" s="108">
        <f>+Q32*0.934579439252336</f>
        <v>7943.9252336448562</v>
      </c>
      <c r="R26" s="109"/>
      <c r="S26" s="110"/>
    </row>
    <row r="27" spans="2:21" ht="19.5" customHeight="1" thickBot="1" x14ac:dyDescent="0.4">
      <c r="B27" s="21" t="s">
        <v>17</v>
      </c>
      <c r="C27" s="22"/>
      <c r="D27" s="117" t="str">
        <f>"("&amp;BAHTTEXT(Q32)&amp;")"</f>
        <v>(แปดพันห้าร้อยบาทถ้วน)</v>
      </c>
      <c r="E27" s="118"/>
      <c r="F27" s="118"/>
      <c r="G27" s="118"/>
      <c r="H27" s="118"/>
      <c r="I27" s="119"/>
      <c r="J27" s="10"/>
      <c r="K27" s="102"/>
      <c r="L27" s="103"/>
      <c r="M27" s="103"/>
      <c r="N27" s="103"/>
      <c r="O27" s="103"/>
      <c r="P27" s="104"/>
      <c r="Q27" s="111"/>
      <c r="R27" s="112"/>
      <c r="S27" s="113"/>
      <c r="U27" s="56"/>
    </row>
    <row r="28" spans="2:21" ht="4.5" customHeight="1" thickBot="1" x14ac:dyDescent="0.4">
      <c r="B28" s="23"/>
      <c r="C28" s="24"/>
      <c r="D28" s="24"/>
      <c r="E28" s="24"/>
      <c r="F28" s="24"/>
      <c r="G28" s="24"/>
      <c r="H28" s="24"/>
      <c r="I28" s="24"/>
      <c r="J28" s="24"/>
      <c r="K28" s="105"/>
      <c r="L28" s="106"/>
      <c r="M28" s="106"/>
      <c r="N28" s="106"/>
      <c r="O28" s="106"/>
      <c r="P28" s="107"/>
      <c r="Q28" s="114"/>
      <c r="R28" s="115"/>
      <c r="S28" s="116"/>
    </row>
    <row r="29" spans="2:21" ht="12" customHeight="1" x14ac:dyDescent="0.5">
      <c r="B29" s="1"/>
      <c r="C29" s="25"/>
      <c r="D29" s="26" t="s">
        <v>18</v>
      </c>
      <c r="E29" s="27"/>
      <c r="F29" s="28"/>
      <c r="G29" s="28"/>
      <c r="H29" s="29"/>
      <c r="I29" s="29"/>
      <c r="J29" s="29"/>
      <c r="K29" s="131" t="s">
        <v>19</v>
      </c>
      <c r="L29" s="132"/>
      <c r="M29" s="132"/>
      <c r="N29" s="132"/>
      <c r="O29" s="132"/>
      <c r="P29" s="133"/>
      <c r="Q29" s="108">
        <f>Q26*7/100</f>
        <v>556.0747663551399</v>
      </c>
      <c r="R29" s="109"/>
      <c r="S29" s="110"/>
    </row>
    <row r="30" spans="2:21" ht="4.5" customHeight="1" x14ac:dyDescent="0.5">
      <c r="B30" s="1"/>
      <c r="C30" s="28"/>
      <c r="D30" s="30"/>
      <c r="E30" s="27"/>
      <c r="F30" s="28"/>
      <c r="G30" s="28"/>
      <c r="H30" s="29"/>
      <c r="I30" s="29"/>
      <c r="J30" s="29"/>
      <c r="K30" s="134"/>
      <c r="L30" s="135"/>
      <c r="M30" s="135"/>
      <c r="N30" s="135"/>
      <c r="O30" s="135"/>
      <c r="P30" s="136"/>
      <c r="Q30" s="111"/>
      <c r="R30" s="112"/>
      <c r="S30" s="113"/>
      <c r="U30" s="79"/>
    </row>
    <row r="31" spans="2:21" ht="12" customHeight="1" thickBot="1" x14ac:dyDescent="0.55000000000000004">
      <c r="B31" s="1"/>
      <c r="C31" s="25" t="s">
        <v>7</v>
      </c>
      <c r="D31" s="31" t="s">
        <v>20</v>
      </c>
      <c r="E31" s="32"/>
      <c r="F31" s="33"/>
      <c r="G31" s="33"/>
      <c r="J31" s="29"/>
      <c r="K31" s="134"/>
      <c r="L31" s="135"/>
      <c r="M31" s="135"/>
      <c r="N31" s="135"/>
      <c r="O31" s="135"/>
      <c r="P31" s="136"/>
      <c r="Q31" s="114"/>
      <c r="R31" s="115"/>
      <c r="S31" s="116"/>
      <c r="U31" s="79"/>
    </row>
    <row r="32" spans="2:21" ht="3.75" customHeight="1" x14ac:dyDescent="0.5">
      <c r="B32" s="1"/>
      <c r="C32" s="34"/>
      <c r="D32" s="35"/>
      <c r="E32" s="32"/>
      <c r="F32" s="33"/>
      <c r="G32" s="33"/>
      <c r="K32" s="80" t="s">
        <v>21</v>
      </c>
      <c r="L32" s="81"/>
      <c r="M32" s="81"/>
      <c r="N32" s="81"/>
      <c r="O32" s="81"/>
      <c r="P32" s="81"/>
      <c r="Q32" s="86">
        <f>SUM(Q12:S25)</f>
        <v>8500</v>
      </c>
      <c r="R32" s="87"/>
      <c r="S32" s="88"/>
    </row>
    <row r="33" spans="2:20" ht="12" customHeight="1" x14ac:dyDescent="0.5">
      <c r="B33" s="1"/>
      <c r="C33" s="25"/>
      <c r="D33" s="26" t="s">
        <v>22</v>
      </c>
      <c r="E33" s="32"/>
      <c r="F33" s="33"/>
      <c r="G33" s="33"/>
      <c r="H33" s="29"/>
      <c r="I33" s="29"/>
      <c r="K33" s="82"/>
      <c r="L33" s="83"/>
      <c r="M33" s="83"/>
      <c r="N33" s="83"/>
      <c r="O33" s="83"/>
      <c r="P33" s="83"/>
      <c r="Q33" s="89"/>
      <c r="R33" s="90"/>
      <c r="S33" s="91"/>
    </row>
    <row r="34" spans="2:20" ht="3.75" customHeight="1" x14ac:dyDescent="0.5">
      <c r="B34" s="1"/>
      <c r="C34" s="34"/>
      <c r="D34" s="36"/>
      <c r="E34" s="32"/>
      <c r="F34" s="33"/>
      <c r="G34" s="33"/>
      <c r="H34" s="29"/>
      <c r="I34" s="29"/>
      <c r="J34" s="29"/>
      <c r="K34" s="82"/>
      <c r="L34" s="83"/>
      <c r="M34" s="83"/>
      <c r="N34" s="83"/>
      <c r="O34" s="83"/>
      <c r="P34" s="83"/>
      <c r="Q34" s="89"/>
      <c r="R34" s="90"/>
      <c r="S34" s="91"/>
    </row>
    <row r="35" spans="2:20" ht="12" customHeight="1" thickBot="1" x14ac:dyDescent="0.55000000000000004">
      <c r="B35" s="1"/>
      <c r="C35" s="20"/>
      <c r="D35" s="26" t="s">
        <v>23</v>
      </c>
      <c r="E35" s="27"/>
      <c r="F35" s="37"/>
      <c r="G35" s="37"/>
      <c r="H35" s="29"/>
      <c r="I35" s="29"/>
      <c r="J35" s="29"/>
      <c r="K35" s="84"/>
      <c r="L35" s="85"/>
      <c r="M35" s="85"/>
      <c r="N35" s="85"/>
      <c r="O35" s="85"/>
      <c r="P35" s="85"/>
      <c r="Q35" s="92"/>
      <c r="R35" s="93"/>
      <c r="S35" s="94"/>
    </row>
    <row r="36" spans="2:20" ht="15.75" customHeight="1" x14ac:dyDescent="0.35">
      <c r="B36" s="1"/>
      <c r="C36" s="1"/>
      <c r="D36" s="26" t="s">
        <v>24</v>
      </c>
      <c r="E36" s="1"/>
      <c r="F36" s="1"/>
      <c r="G36" s="1"/>
      <c r="H36" s="38"/>
      <c r="I36" s="38"/>
      <c r="J36" s="29"/>
      <c r="K36" s="83"/>
      <c r="L36" s="83"/>
      <c r="M36" s="83"/>
      <c r="N36" s="83"/>
      <c r="O36" s="83"/>
      <c r="P36" s="83"/>
      <c r="Q36" s="90"/>
      <c r="R36" s="90"/>
      <c r="S36" s="90"/>
    </row>
    <row r="37" spans="2:20" ht="2.25" customHeight="1" x14ac:dyDescent="0.35">
      <c r="B37" s="1"/>
      <c r="C37" s="1"/>
      <c r="D37" s="1"/>
      <c r="E37" s="1"/>
      <c r="F37" s="1"/>
      <c r="G37" s="1"/>
      <c r="H37" s="1"/>
      <c r="I37" s="1"/>
      <c r="J37" s="38"/>
      <c r="K37" s="83"/>
      <c r="L37" s="83"/>
      <c r="M37" s="83"/>
      <c r="N37" s="83"/>
      <c r="O37" s="83"/>
      <c r="P37" s="83"/>
      <c r="Q37" s="90"/>
      <c r="R37" s="90"/>
      <c r="S37" s="90"/>
    </row>
    <row r="38" spans="2:20" ht="0.75" customHeight="1" x14ac:dyDescent="0.35">
      <c r="B38" s="1"/>
      <c r="C38" s="1"/>
      <c r="D38" s="1"/>
      <c r="E38" s="1"/>
      <c r="F38" s="1"/>
      <c r="G38" s="1"/>
      <c r="H38" s="1"/>
      <c r="I38" s="1"/>
      <c r="J38" s="38"/>
      <c r="K38" s="83"/>
      <c r="L38" s="83"/>
      <c r="M38" s="83"/>
      <c r="N38" s="83"/>
      <c r="O38" s="83"/>
      <c r="P38" s="83"/>
      <c r="Q38" s="90"/>
      <c r="R38" s="90"/>
      <c r="S38" s="90"/>
    </row>
    <row r="39" spans="2:20" ht="15" customHeight="1" x14ac:dyDescent="0.4">
      <c r="B39" s="39"/>
      <c r="C39" s="40"/>
      <c r="K39" s="83"/>
      <c r="L39" s="83"/>
      <c r="M39" s="83"/>
      <c r="N39" s="83"/>
      <c r="O39" s="83"/>
      <c r="P39" s="83"/>
      <c r="Q39" s="90"/>
      <c r="R39" s="90"/>
      <c r="S39" s="90"/>
    </row>
    <row r="40" spans="2:20" ht="24.75" customHeight="1" x14ac:dyDescent="0.35">
      <c r="B40" s="41"/>
      <c r="C40" s="41"/>
    </row>
    <row r="41" spans="2:20" ht="23.25" x14ac:dyDescent="0.35">
      <c r="B41" s="120" t="s">
        <v>25</v>
      </c>
      <c r="C41" s="121"/>
      <c r="D41" s="121"/>
      <c r="E41" s="121"/>
      <c r="F41" s="121"/>
      <c r="G41" s="121"/>
      <c r="H41" s="121"/>
      <c r="I41" s="122"/>
      <c r="J41" s="10"/>
      <c r="K41" s="123" t="s">
        <v>38</v>
      </c>
      <c r="L41" s="124"/>
      <c r="M41" s="124"/>
      <c r="N41" s="124"/>
      <c r="O41" s="124"/>
      <c r="P41" s="124"/>
      <c r="Q41" s="124"/>
      <c r="R41" s="124"/>
      <c r="S41" s="42"/>
      <c r="T41" s="10"/>
    </row>
    <row r="42" spans="2:20" ht="23.25" x14ac:dyDescent="0.5">
      <c r="B42" s="125" t="s">
        <v>27</v>
      </c>
      <c r="C42" s="126"/>
      <c r="D42" s="43"/>
      <c r="E42" s="43"/>
      <c r="F42" s="43"/>
      <c r="G42" s="43"/>
      <c r="H42" s="43"/>
      <c r="I42" s="44"/>
      <c r="J42" s="27"/>
      <c r="K42" s="45" t="s">
        <v>28</v>
      </c>
      <c r="L42" s="127"/>
      <c r="M42" s="127"/>
      <c r="N42" s="127"/>
      <c r="O42" s="127"/>
      <c r="P42" s="127"/>
      <c r="Q42" s="127"/>
      <c r="R42" s="127"/>
      <c r="S42" s="46"/>
    </row>
    <row r="43" spans="2:20" ht="23.25" x14ac:dyDescent="0.5">
      <c r="B43" s="125" t="s">
        <v>29</v>
      </c>
      <c r="C43" s="126"/>
      <c r="D43" s="128"/>
      <c r="E43" s="128"/>
      <c r="F43" s="128"/>
      <c r="G43" s="128"/>
      <c r="H43" s="128"/>
      <c r="I43" s="44"/>
      <c r="J43" s="27"/>
      <c r="K43" s="45" t="s">
        <v>29</v>
      </c>
      <c r="L43" s="129">
        <f>+R7</f>
        <v>244349</v>
      </c>
      <c r="M43" s="130"/>
      <c r="N43" s="130"/>
      <c r="O43" s="130"/>
      <c r="P43" s="130"/>
      <c r="Q43" s="130"/>
      <c r="R43" s="130"/>
      <c r="S43" s="46"/>
    </row>
    <row r="44" spans="2:20" ht="23.25" x14ac:dyDescent="0.35">
      <c r="B44" s="47"/>
      <c r="C44" s="48"/>
      <c r="D44" s="48"/>
      <c r="E44" s="48"/>
      <c r="F44" s="48"/>
      <c r="G44" s="48"/>
      <c r="H44" s="49"/>
      <c r="I44" s="50"/>
      <c r="J44" s="51"/>
      <c r="K44" s="52"/>
      <c r="L44" s="53"/>
      <c r="M44" s="53"/>
      <c r="N44" s="53"/>
      <c r="O44" s="53"/>
      <c r="P44" s="53"/>
      <c r="Q44" s="53"/>
      <c r="R44" s="53"/>
      <c r="S44" s="54"/>
    </row>
    <row r="45" spans="2:20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</sheetData>
  <mergeCells count="103">
    <mergeCell ref="B41:I41"/>
    <mergeCell ref="K41:R41"/>
    <mergeCell ref="B42:C42"/>
    <mergeCell ref="L42:R42"/>
    <mergeCell ref="B43:C43"/>
    <mergeCell ref="D43:H43"/>
    <mergeCell ref="L43:R43"/>
    <mergeCell ref="K29:P31"/>
    <mergeCell ref="Q29:S31"/>
    <mergeCell ref="U30:U31"/>
    <mergeCell ref="K32:P35"/>
    <mergeCell ref="Q32:S35"/>
    <mergeCell ref="K36:P39"/>
    <mergeCell ref="Q36:S39"/>
    <mergeCell ref="B25:C25"/>
    <mergeCell ref="D25:J25"/>
    <mergeCell ref="K25:M25"/>
    <mergeCell ref="N25:P25"/>
    <mergeCell ref="Q25:S25"/>
    <mergeCell ref="K26:P28"/>
    <mergeCell ref="Q26:S28"/>
    <mergeCell ref="D27:I27"/>
    <mergeCell ref="B23:C23"/>
    <mergeCell ref="D23:J23"/>
    <mergeCell ref="K23:M23"/>
    <mergeCell ref="N23:P23"/>
    <mergeCell ref="Q23:S23"/>
    <mergeCell ref="B24:C24"/>
    <mergeCell ref="D24:J24"/>
    <mergeCell ref="K24:M24"/>
    <mergeCell ref="N24:P24"/>
    <mergeCell ref="Q24:S24"/>
    <mergeCell ref="B21:C21"/>
    <mergeCell ref="D21:J21"/>
    <mergeCell ref="K21:M21"/>
    <mergeCell ref="N21:P21"/>
    <mergeCell ref="Q21:S21"/>
    <mergeCell ref="B22:C22"/>
    <mergeCell ref="D22:J22"/>
    <mergeCell ref="K22:M22"/>
    <mergeCell ref="N22:P22"/>
    <mergeCell ref="Q22:S22"/>
    <mergeCell ref="B19:C19"/>
    <mergeCell ref="D19:J19"/>
    <mergeCell ref="K19:M19"/>
    <mergeCell ref="N19:P19"/>
    <mergeCell ref="Q19:S19"/>
    <mergeCell ref="B20:C20"/>
    <mergeCell ref="D20:J20"/>
    <mergeCell ref="K20:M20"/>
    <mergeCell ref="N20:P20"/>
    <mergeCell ref="Q20:S20"/>
    <mergeCell ref="B17:C17"/>
    <mergeCell ref="D17:J17"/>
    <mergeCell ref="K17:M17"/>
    <mergeCell ref="N17:P17"/>
    <mergeCell ref="Q17:S17"/>
    <mergeCell ref="B18:C18"/>
    <mergeCell ref="D18:J18"/>
    <mergeCell ref="K18:M18"/>
    <mergeCell ref="N18:P18"/>
    <mergeCell ref="Q18:S18"/>
    <mergeCell ref="B15:C15"/>
    <mergeCell ref="D15:J15"/>
    <mergeCell ref="K15:M15"/>
    <mergeCell ref="N15:P15"/>
    <mergeCell ref="Q15:S15"/>
    <mergeCell ref="B16:C16"/>
    <mergeCell ref="D16:J16"/>
    <mergeCell ref="K16:M16"/>
    <mergeCell ref="N16:P16"/>
    <mergeCell ref="Q16:S16"/>
    <mergeCell ref="B13:C13"/>
    <mergeCell ref="D13:J13"/>
    <mergeCell ref="K13:M13"/>
    <mergeCell ref="N13:P13"/>
    <mergeCell ref="Q13:S13"/>
    <mergeCell ref="B14:C14"/>
    <mergeCell ref="D14:J14"/>
    <mergeCell ref="K14:M14"/>
    <mergeCell ref="N14:P14"/>
    <mergeCell ref="Q14:S14"/>
    <mergeCell ref="B12:C12"/>
    <mergeCell ref="D12:J12"/>
    <mergeCell ref="K12:M12"/>
    <mergeCell ref="N12:P12"/>
    <mergeCell ref="Q12:S12"/>
    <mergeCell ref="D8:H8"/>
    <mergeCell ref="B9:D9"/>
    <mergeCell ref="E9:H9"/>
    <mergeCell ref="B11:C11"/>
    <mergeCell ref="D11:J11"/>
    <mergeCell ref="K11:M11"/>
    <mergeCell ref="A5:T5"/>
    <mergeCell ref="B6:C6"/>
    <mergeCell ref="D6:H6"/>
    <mergeCell ref="P6:Q6"/>
    <mergeCell ref="V6:X6"/>
    <mergeCell ref="B7:C7"/>
    <mergeCell ref="D7:H7"/>
    <mergeCell ref="P7:Q7"/>
    <mergeCell ref="N11:P11"/>
    <mergeCell ref="Q11:S11"/>
  </mergeCells>
  <conditionalFormatting sqref="R6:R7">
    <cfRule type="containsBlanks" dxfId="3" priority="1" stopIfTrue="1">
      <formula>LEN(TRIM(R6))=0</formula>
    </cfRule>
  </conditionalFormatting>
  <conditionalFormatting sqref="V5:W5 V6:V7">
    <cfRule type="containsBlanks" dxfId="2" priority="2" stopIfTrue="1">
      <formula>LEN(TRIM(V5))=0</formula>
    </cfRule>
  </conditionalFormatting>
  <pageMargins left="0.27559055118110237" right="0.11811023622047245" top="0.31" bottom="0.15748031496062992" header="0.3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D2DCA-B62C-4C62-AC00-59304E6019BF}">
  <dimension ref="A1:X45"/>
  <sheetViews>
    <sheetView view="pageBreakPreview" topLeftCell="A10" zoomScale="115" zoomScaleNormal="100" zoomScaleSheetLayoutView="115" workbookViewId="0">
      <selection activeCell="D12" sqref="D12:J12"/>
    </sheetView>
  </sheetViews>
  <sheetFormatPr defaultColWidth="9" defaultRowHeight="16.5" x14ac:dyDescent="0.35"/>
  <cols>
    <col min="1" max="1" width="4.875" style="1" customWidth="1"/>
    <col min="2" max="2" width="7.75" style="12" customWidth="1"/>
    <col min="3" max="3" width="2.875" style="12" customWidth="1"/>
    <col min="4" max="4" width="9.25" style="12" customWidth="1"/>
    <col min="5" max="5" width="5.125" style="12" customWidth="1"/>
    <col min="6" max="6" width="5.375" style="12" customWidth="1"/>
    <col min="7" max="7" width="3.25" style="12" customWidth="1"/>
    <col min="8" max="8" width="10" style="12" customWidth="1"/>
    <col min="9" max="9" width="1.125" style="12" customWidth="1"/>
    <col min="10" max="10" width="1.75" style="12" customWidth="1"/>
    <col min="11" max="11" width="7.375" style="12" customWidth="1"/>
    <col min="12" max="12" width="2.875" style="12" customWidth="1"/>
    <col min="13" max="14" width="1.375" style="12" customWidth="1"/>
    <col min="15" max="15" width="7.25" style="12" customWidth="1"/>
    <col min="16" max="16" width="3.375" style="12" customWidth="1"/>
    <col min="17" max="17" width="2.875" style="12" customWidth="1"/>
    <col min="18" max="18" width="13.75" style="12" customWidth="1"/>
    <col min="19" max="19" width="2.875" style="12" customWidth="1"/>
    <col min="20" max="20" width="2.25" style="1" customWidth="1"/>
    <col min="21" max="21" width="13.25" style="1" customWidth="1"/>
    <col min="22" max="16384" width="9" style="1"/>
  </cols>
  <sheetData>
    <row r="1" spans="1:24" ht="33" customHeight="1" x14ac:dyDescent="0.35">
      <c r="B1" s="2"/>
      <c r="C1" s="2"/>
      <c r="D1" s="3"/>
      <c r="E1" s="2"/>
      <c r="F1" s="2"/>
      <c r="G1" s="2" t="s">
        <v>35</v>
      </c>
      <c r="H1" s="2"/>
      <c r="I1" s="2"/>
      <c r="J1" s="2"/>
      <c r="K1" s="2"/>
      <c r="L1" s="1"/>
      <c r="M1" s="2"/>
      <c r="N1" s="2"/>
      <c r="O1" s="2"/>
      <c r="P1" s="2"/>
      <c r="Q1" s="2"/>
      <c r="R1" s="2"/>
      <c r="S1" s="2"/>
      <c r="T1" s="2"/>
    </row>
    <row r="2" spans="1:24" ht="23.25" customHeight="1" x14ac:dyDescent="0.35">
      <c r="B2" s="4"/>
      <c r="C2" s="4"/>
      <c r="D2" s="4"/>
      <c r="E2" s="4"/>
      <c r="F2" s="4"/>
      <c r="G2" s="4" t="s">
        <v>36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4" ht="16.5" customHeight="1" x14ac:dyDescent="0.35">
      <c r="B3" s="5"/>
      <c r="C3" s="5"/>
      <c r="D3" s="5"/>
      <c r="E3" s="5"/>
      <c r="F3" s="5"/>
      <c r="G3" s="5" t="s">
        <v>37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4" ht="22.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4" ht="48" customHeight="1" x14ac:dyDescent="0.45">
      <c r="A5" s="57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7"/>
      <c r="V5" s="8"/>
      <c r="W5" s="9"/>
    </row>
    <row r="6" spans="1:24" ht="18" customHeight="1" x14ac:dyDescent="0.35">
      <c r="B6" s="58" t="s">
        <v>1</v>
      </c>
      <c r="C6" s="58"/>
      <c r="D6" s="137"/>
      <c r="E6" s="137"/>
      <c r="F6" s="137"/>
      <c r="G6" s="137"/>
      <c r="H6" s="137"/>
      <c r="I6" s="137"/>
      <c r="J6" s="137"/>
      <c r="K6" s="10"/>
      <c r="L6" s="10"/>
      <c r="M6" s="10"/>
      <c r="N6" s="10"/>
      <c r="O6" s="10"/>
      <c r="P6" s="60" t="s">
        <v>2</v>
      </c>
      <c r="Q6" s="60"/>
      <c r="R6" s="11" t="s">
        <v>3</v>
      </c>
      <c r="V6" s="61"/>
      <c r="W6" s="61"/>
      <c r="X6" s="61"/>
    </row>
    <row r="7" spans="1:24" ht="18" customHeight="1" x14ac:dyDescent="0.35">
      <c r="B7" s="62" t="s">
        <v>4</v>
      </c>
      <c r="C7" s="62"/>
      <c r="D7" s="63"/>
      <c r="E7" s="63"/>
      <c r="F7" s="63"/>
      <c r="G7" s="63"/>
      <c r="H7" s="63"/>
      <c r="I7" s="1"/>
      <c r="J7" s="1"/>
      <c r="K7" s="10"/>
      <c r="L7" s="10"/>
      <c r="M7" s="10"/>
      <c r="N7" s="10"/>
      <c r="O7" s="10"/>
      <c r="P7" s="60" t="s">
        <v>5</v>
      </c>
      <c r="Q7" s="60"/>
      <c r="R7" s="13">
        <v>243984</v>
      </c>
      <c r="S7" s="8"/>
      <c r="T7" s="14"/>
      <c r="V7" s="13"/>
    </row>
    <row r="8" spans="1:24" ht="17.25" customHeight="1" x14ac:dyDescent="0.5">
      <c r="B8" s="15"/>
      <c r="C8" s="15"/>
      <c r="D8" s="63"/>
      <c r="E8" s="63"/>
      <c r="F8" s="63"/>
      <c r="G8" s="63"/>
      <c r="H8" s="63"/>
      <c r="I8" s="1"/>
      <c r="J8" s="1"/>
      <c r="K8" s="10"/>
      <c r="L8" s="10"/>
      <c r="M8" s="10"/>
      <c r="N8" s="10"/>
      <c r="O8" s="16"/>
      <c r="P8" s="10"/>
      <c r="Q8" s="17"/>
    </row>
    <row r="9" spans="1:24" ht="19.5" customHeight="1" thickBot="1" x14ac:dyDescent="0.4">
      <c r="B9" s="58" t="s">
        <v>6</v>
      </c>
      <c r="C9" s="58"/>
      <c r="D9" s="58"/>
      <c r="E9" s="63"/>
      <c r="F9" s="63"/>
      <c r="G9" s="63"/>
      <c r="H9" s="63"/>
      <c r="I9" s="1"/>
      <c r="J9" s="1"/>
      <c r="K9" s="1"/>
      <c r="L9" s="18" t="s">
        <v>7</v>
      </c>
      <c r="M9" s="10" t="s">
        <v>8</v>
      </c>
      <c r="N9" s="10"/>
      <c r="O9" s="1"/>
      <c r="P9" s="1"/>
      <c r="Q9" s="18"/>
      <c r="R9" s="10" t="s">
        <v>9</v>
      </c>
      <c r="S9" s="10"/>
      <c r="T9" s="19"/>
    </row>
    <row r="10" spans="1:24" ht="15" customHeight="1" thickTop="1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4" ht="23.25" x14ac:dyDescent="0.5">
      <c r="B11" s="64" t="s">
        <v>10</v>
      </c>
      <c r="C11" s="66"/>
      <c r="D11" s="64" t="s">
        <v>11</v>
      </c>
      <c r="E11" s="65"/>
      <c r="F11" s="65"/>
      <c r="G11" s="65"/>
      <c r="H11" s="65"/>
      <c r="I11" s="65"/>
      <c r="J11" s="66"/>
      <c r="K11" s="64" t="s">
        <v>12</v>
      </c>
      <c r="L11" s="65"/>
      <c r="M11" s="66"/>
      <c r="N11" s="64" t="s">
        <v>13</v>
      </c>
      <c r="O11" s="65"/>
      <c r="P11" s="66"/>
      <c r="Q11" s="138" t="s">
        <v>14</v>
      </c>
      <c r="R11" s="139"/>
      <c r="S11" s="139"/>
    </row>
    <row r="12" spans="1:24" ht="20.100000000000001" customHeight="1" x14ac:dyDescent="0.35">
      <c r="B12" s="70">
        <v>1</v>
      </c>
      <c r="C12" s="70"/>
      <c r="D12" s="71" t="s">
        <v>15</v>
      </c>
      <c r="E12" s="72"/>
      <c r="F12" s="72"/>
      <c r="G12" s="72"/>
      <c r="H12" s="72"/>
      <c r="I12" s="72"/>
      <c r="J12" s="72"/>
      <c r="K12" s="70">
        <v>1</v>
      </c>
      <c r="L12" s="70"/>
      <c r="M12" s="70"/>
      <c r="N12" s="73">
        <v>2400</v>
      </c>
      <c r="O12" s="73"/>
      <c r="P12" s="74"/>
      <c r="Q12" s="75">
        <f>+N12</f>
        <v>2400</v>
      </c>
      <c r="R12" s="75"/>
      <c r="S12" s="75"/>
    </row>
    <row r="13" spans="1:24" ht="20.100000000000001" customHeight="1" x14ac:dyDescent="0.35">
      <c r="B13" s="70"/>
      <c r="C13" s="70"/>
      <c r="D13" s="76"/>
      <c r="E13" s="76"/>
      <c r="F13" s="76"/>
      <c r="G13" s="76"/>
      <c r="H13" s="76"/>
      <c r="I13" s="76"/>
      <c r="J13" s="76"/>
      <c r="K13" s="70"/>
      <c r="L13" s="70"/>
      <c r="M13" s="70"/>
      <c r="N13" s="77"/>
      <c r="O13" s="77"/>
      <c r="P13" s="78"/>
      <c r="Q13" s="75"/>
      <c r="R13" s="75"/>
      <c r="S13" s="75"/>
    </row>
    <row r="14" spans="1:24" ht="20.100000000000001" customHeight="1" x14ac:dyDescent="0.35">
      <c r="B14" s="70"/>
      <c r="C14" s="70"/>
      <c r="D14" s="76"/>
      <c r="E14" s="76"/>
      <c r="F14" s="76"/>
      <c r="G14" s="76"/>
      <c r="H14" s="76"/>
      <c r="I14" s="76"/>
      <c r="J14" s="76"/>
      <c r="K14" s="70"/>
      <c r="L14" s="70"/>
      <c r="M14" s="70"/>
      <c r="N14" s="77"/>
      <c r="O14" s="77"/>
      <c r="P14" s="78"/>
      <c r="Q14" s="75"/>
      <c r="R14" s="75"/>
      <c r="S14" s="75"/>
    </row>
    <row r="15" spans="1:24" ht="20.100000000000001" customHeight="1" x14ac:dyDescent="0.35">
      <c r="B15" s="70"/>
      <c r="C15" s="70"/>
      <c r="D15" s="76"/>
      <c r="E15" s="76"/>
      <c r="F15" s="76"/>
      <c r="G15" s="76"/>
      <c r="H15" s="76"/>
      <c r="I15" s="76"/>
      <c r="J15" s="76"/>
      <c r="K15" s="70"/>
      <c r="L15" s="70"/>
      <c r="M15" s="70"/>
      <c r="N15" s="77"/>
      <c r="O15" s="77"/>
      <c r="P15" s="78"/>
      <c r="Q15" s="75"/>
      <c r="R15" s="75"/>
      <c r="S15" s="75"/>
    </row>
    <row r="16" spans="1:24" ht="20.100000000000001" customHeight="1" x14ac:dyDescent="0.35">
      <c r="B16" s="70"/>
      <c r="C16" s="70"/>
      <c r="D16" s="76"/>
      <c r="E16" s="76"/>
      <c r="F16" s="76"/>
      <c r="G16" s="76"/>
      <c r="H16" s="76"/>
      <c r="I16" s="76"/>
      <c r="J16" s="76"/>
      <c r="K16" s="70"/>
      <c r="L16" s="70"/>
      <c r="M16" s="70"/>
      <c r="N16" s="77"/>
      <c r="O16" s="77"/>
      <c r="P16" s="78"/>
      <c r="Q16" s="75"/>
      <c r="R16" s="75"/>
      <c r="S16" s="75"/>
    </row>
    <row r="17" spans="2:19" ht="20.100000000000001" customHeight="1" x14ac:dyDescent="0.35">
      <c r="B17" s="70"/>
      <c r="C17" s="70"/>
      <c r="D17" s="76"/>
      <c r="E17" s="76"/>
      <c r="F17" s="76"/>
      <c r="G17" s="76"/>
      <c r="H17" s="76"/>
      <c r="I17" s="76"/>
      <c r="J17" s="76"/>
      <c r="K17" s="70"/>
      <c r="L17" s="70"/>
      <c r="M17" s="70"/>
      <c r="N17" s="77"/>
      <c r="O17" s="77"/>
      <c r="P17" s="78"/>
      <c r="Q17" s="75"/>
      <c r="R17" s="75"/>
      <c r="S17" s="75"/>
    </row>
    <row r="18" spans="2:19" ht="20.100000000000001" customHeight="1" x14ac:dyDescent="0.35">
      <c r="B18" s="70"/>
      <c r="C18" s="70"/>
      <c r="D18" s="76"/>
      <c r="E18" s="76"/>
      <c r="F18" s="76"/>
      <c r="G18" s="76"/>
      <c r="H18" s="76"/>
      <c r="I18" s="76"/>
      <c r="J18" s="76"/>
      <c r="K18" s="70"/>
      <c r="L18" s="70"/>
      <c r="M18" s="70"/>
      <c r="N18" s="77"/>
      <c r="O18" s="77"/>
      <c r="P18" s="78"/>
      <c r="Q18" s="75"/>
      <c r="R18" s="75"/>
      <c r="S18" s="75"/>
    </row>
    <row r="19" spans="2:19" ht="20.100000000000001" customHeight="1" x14ac:dyDescent="0.35">
      <c r="B19" s="70"/>
      <c r="C19" s="70"/>
      <c r="D19" s="76"/>
      <c r="E19" s="76"/>
      <c r="F19" s="76"/>
      <c r="G19" s="76"/>
      <c r="H19" s="76"/>
      <c r="I19" s="76"/>
      <c r="J19" s="76"/>
      <c r="K19" s="70"/>
      <c r="L19" s="70"/>
      <c r="M19" s="70"/>
      <c r="N19" s="77"/>
      <c r="O19" s="77"/>
      <c r="P19" s="78"/>
      <c r="Q19" s="75"/>
      <c r="R19" s="75"/>
      <c r="S19" s="75"/>
    </row>
    <row r="20" spans="2:19" ht="20.100000000000001" customHeight="1" x14ac:dyDescent="0.35">
      <c r="B20" s="70"/>
      <c r="C20" s="70"/>
      <c r="D20" s="76"/>
      <c r="E20" s="76"/>
      <c r="F20" s="76"/>
      <c r="G20" s="76"/>
      <c r="H20" s="76"/>
      <c r="I20" s="76"/>
      <c r="J20" s="76"/>
      <c r="K20" s="70"/>
      <c r="L20" s="70"/>
      <c r="M20" s="70"/>
      <c r="N20" s="77"/>
      <c r="O20" s="77"/>
      <c r="P20" s="78"/>
      <c r="Q20" s="75"/>
      <c r="R20" s="75"/>
      <c r="S20" s="75"/>
    </row>
    <row r="21" spans="2:19" ht="20.100000000000001" customHeight="1" x14ac:dyDescent="0.35">
      <c r="B21" s="70"/>
      <c r="C21" s="70"/>
      <c r="D21" s="76"/>
      <c r="E21" s="76"/>
      <c r="F21" s="76"/>
      <c r="G21" s="76"/>
      <c r="H21" s="76"/>
      <c r="I21" s="76"/>
      <c r="J21" s="76"/>
      <c r="K21" s="70"/>
      <c r="L21" s="70"/>
      <c r="M21" s="70"/>
      <c r="N21" s="77"/>
      <c r="O21" s="77"/>
      <c r="P21" s="78"/>
      <c r="Q21" s="75"/>
      <c r="R21" s="75"/>
      <c r="S21" s="75"/>
    </row>
    <row r="22" spans="2:19" ht="20.100000000000001" customHeight="1" x14ac:dyDescent="0.35">
      <c r="B22" s="70"/>
      <c r="C22" s="70"/>
      <c r="D22" s="76"/>
      <c r="E22" s="76"/>
      <c r="F22" s="76"/>
      <c r="G22" s="76"/>
      <c r="H22" s="76"/>
      <c r="I22" s="76"/>
      <c r="J22" s="76"/>
      <c r="K22" s="70"/>
      <c r="L22" s="70"/>
      <c r="M22" s="70"/>
      <c r="N22" s="77"/>
      <c r="O22" s="77"/>
      <c r="P22" s="78"/>
      <c r="Q22" s="75"/>
      <c r="R22" s="75"/>
      <c r="S22" s="75"/>
    </row>
    <row r="23" spans="2:19" ht="20.100000000000001" customHeight="1" x14ac:dyDescent="0.35">
      <c r="B23" s="70"/>
      <c r="C23" s="70"/>
      <c r="D23" s="76"/>
      <c r="E23" s="76"/>
      <c r="F23" s="76"/>
      <c r="G23" s="76"/>
      <c r="H23" s="76"/>
      <c r="I23" s="76"/>
      <c r="J23" s="76"/>
      <c r="K23" s="70"/>
      <c r="L23" s="70"/>
      <c r="M23" s="70"/>
      <c r="N23" s="77"/>
      <c r="O23" s="77"/>
      <c r="P23" s="78"/>
      <c r="Q23" s="75"/>
      <c r="R23" s="75"/>
      <c r="S23" s="75"/>
    </row>
    <row r="24" spans="2:19" ht="20.100000000000001" customHeight="1" x14ac:dyDescent="0.35">
      <c r="B24" s="70"/>
      <c r="C24" s="70"/>
      <c r="D24" s="76"/>
      <c r="E24" s="76"/>
      <c r="F24" s="76"/>
      <c r="G24" s="76"/>
      <c r="H24" s="76"/>
      <c r="I24" s="76"/>
      <c r="J24" s="76"/>
      <c r="K24" s="70"/>
      <c r="L24" s="70"/>
      <c r="M24" s="70"/>
      <c r="N24" s="77"/>
      <c r="O24" s="77"/>
      <c r="P24" s="78"/>
      <c r="Q24" s="75"/>
      <c r="R24" s="75"/>
      <c r="S24" s="75"/>
    </row>
    <row r="25" spans="2:19" ht="20.100000000000001" customHeight="1" thickBot="1" x14ac:dyDescent="0.4">
      <c r="B25" s="70"/>
      <c r="C25" s="70"/>
      <c r="D25" s="76"/>
      <c r="E25" s="76"/>
      <c r="F25" s="76"/>
      <c r="G25" s="76"/>
      <c r="H25" s="76"/>
      <c r="I25" s="76"/>
      <c r="J25" s="76"/>
      <c r="K25" s="95"/>
      <c r="L25" s="95"/>
      <c r="M25" s="95"/>
      <c r="N25" s="96"/>
      <c r="O25" s="96"/>
      <c r="P25" s="97"/>
      <c r="Q25" s="98"/>
      <c r="R25" s="98"/>
      <c r="S25" s="98"/>
    </row>
    <row r="26" spans="2:19" ht="5.25" customHeight="1" thickBot="1" x14ac:dyDescent="0.4">
      <c r="B26" s="10"/>
      <c r="C26" s="10"/>
      <c r="D26" s="10"/>
      <c r="E26" s="10"/>
      <c r="F26" s="10"/>
      <c r="G26" s="10"/>
      <c r="H26" s="10"/>
      <c r="I26" s="10"/>
      <c r="J26" s="10"/>
      <c r="K26" s="99" t="s">
        <v>16</v>
      </c>
      <c r="L26" s="100"/>
      <c r="M26" s="100"/>
      <c r="N26" s="100"/>
      <c r="O26" s="100"/>
      <c r="P26" s="101"/>
      <c r="Q26" s="108">
        <f>+Q32*0.934579439252336</f>
        <v>2242.9906542056065</v>
      </c>
      <c r="R26" s="109"/>
      <c r="S26" s="110"/>
    </row>
    <row r="27" spans="2:19" ht="19.5" customHeight="1" thickBot="1" x14ac:dyDescent="0.4">
      <c r="B27" s="21" t="s">
        <v>17</v>
      </c>
      <c r="C27" s="22"/>
      <c r="D27" s="117" t="str">
        <f>"("&amp;BAHTTEXT(Q32)&amp;")"</f>
        <v>(สองพันสี่ร้อยบาทถ้วน)</v>
      </c>
      <c r="E27" s="118"/>
      <c r="F27" s="118"/>
      <c r="G27" s="118"/>
      <c r="H27" s="118"/>
      <c r="I27" s="119"/>
      <c r="J27" s="10"/>
      <c r="K27" s="102"/>
      <c r="L27" s="103"/>
      <c r="M27" s="103"/>
      <c r="N27" s="103"/>
      <c r="O27" s="103"/>
      <c r="P27" s="104"/>
      <c r="Q27" s="111"/>
      <c r="R27" s="112"/>
      <c r="S27" s="113"/>
    </row>
    <row r="28" spans="2:19" ht="4.5" customHeight="1" thickBot="1" x14ac:dyDescent="0.4">
      <c r="B28" s="23"/>
      <c r="C28" s="24"/>
      <c r="D28" s="24"/>
      <c r="E28" s="24"/>
      <c r="F28" s="24"/>
      <c r="G28" s="24"/>
      <c r="H28" s="24"/>
      <c r="I28" s="24"/>
      <c r="J28" s="24"/>
      <c r="K28" s="105"/>
      <c r="L28" s="106"/>
      <c r="M28" s="106"/>
      <c r="N28" s="106"/>
      <c r="O28" s="106"/>
      <c r="P28" s="107"/>
      <c r="Q28" s="114"/>
      <c r="R28" s="115"/>
      <c r="S28" s="116"/>
    </row>
    <row r="29" spans="2:19" ht="12" customHeight="1" x14ac:dyDescent="0.5">
      <c r="B29" s="1"/>
      <c r="C29" s="25"/>
      <c r="D29" s="26" t="s">
        <v>18</v>
      </c>
      <c r="E29" s="27"/>
      <c r="F29" s="28"/>
      <c r="G29" s="28"/>
      <c r="H29" s="29"/>
      <c r="I29" s="29"/>
      <c r="J29" s="29"/>
      <c r="K29" s="131" t="s">
        <v>19</v>
      </c>
      <c r="L29" s="132"/>
      <c r="M29" s="132"/>
      <c r="N29" s="132"/>
      <c r="O29" s="132"/>
      <c r="P29" s="133"/>
      <c r="Q29" s="108">
        <f>+Q26*0.07</f>
        <v>157.00934579439246</v>
      </c>
      <c r="R29" s="109"/>
      <c r="S29" s="110"/>
    </row>
    <row r="30" spans="2:19" ht="4.5" customHeight="1" x14ac:dyDescent="0.5">
      <c r="B30" s="1"/>
      <c r="C30" s="28"/>
      <c r="D30" s="30"/>
      <c r="E30" s="27"/>
      <c r="F30" s="28"/>
      <c r="G30" s="28"/>
      <c r="H30" s="29"/>
      <c r="I30" s="29"/>
      <c r="J30" s="29"/>
      <c r="K30" s="134"/>
      <c r="L30" s="135"/>
      <c r="M30" s="135"/>
      <c r="N30" s="135"/>
      <c r="O30" s="135"/>
      <c r="P30" s="136"/>
      <c r="Q30" s="111"/>
      <c r="R30" s="112"/>
      <c r="S30" s="113"/>
    </row>
    <row r="31" spans="2:19" ht="12" customHeight="1" thickBot="1" x14ac:dyDescent="0.55000000000000004">
      <c r="B31" s="1"/>
      <c r="C31" s="20"/>
      <c r="D31" s="31" t="s">
        <v>20</v>
      </c>
      <c r="E31" s="32"/>
      <c r="F31" s="33"/>
      <c r="G31" s="33"/>
      <c r="J31" s="29"/>
      <c r="K31" s="134"/>
      <c r="L31" s="135"/>
      <c r="M31" s="135"/>
      <c r="N31" s="135"/>
      <c r="O31" s="135"/>
      <c r="P31" s="136"/>
      <c r="Q31" s="114"/>
      <c r="R31" s="115"/>
      <c r="S31" s="116"/>
    </row>
    <row r="32" spans="2:19" ht="3.75" customHeight="1" x14ac:dyDescent="0.5">
      <c r="B32" s="1"/>
      <c r="C32" s="34"/>
      <c r="D32" s="35"/>
      <c r="E32" s="32"/>
      <c r="F32" s="33"/>
      <c r="G32" s="33"/>
      <c r="K32" s="80" t="s">
        <v>21</v>
      </c>
      <c r="L32" s="81"/>
      <c r="M32" s="81"/>
      <c r="N32" s="81"/>
      <c r="O32" s="81"/>
      <c r="P32" s="81"/>
      <c r="Q32" s="86">
        <f>SUM(Q12:S25)</f>
        <v>2400</v>
      </c>
      <c r="R32" s="87"/>
      <c r="S32" s="88"/>
    </row>
    <row r="33" spans="2:20" ht="12" customHeight="1" x14ac:dyDescent="0.5">
      <c r="B33" s="1"/>
      <c r="C33" s="20" t="s">
        <v>7</v>
      </c>
      <c r="D33" s="26" t="s">
        <v>22</v>
      </c>
      <c r="E33" s="32"/>
      <c r="F33" s="33"/>
      <c r="G33" s="33"/>
      <c r="H33" s="29"/>
      <c r="I33" s="29"/>
      <c r="K33" s="82"/>
      <c r="L33" s="83"/>
      <c r="M33" s="83"/>
      <c r="N33" s="83"/>
      <c r="O33" s="83"/>
      <c r="P33" s="83"/>
      <c r="Q33" s="89"/>
      <c r="R33" s="90"/>
      <c r="S33" s="91"/>
    </row>
    <row r="34" spans="2:20" ht="3.75" customHeight="1" x14ac:dyDescent="0.5">
      <c r="B34" s="1"/>
      <c r="C34" s="34"/>
      <c r="D34" s="36"/>
      <c r="E34" s="32"/>
      <c r="F34" s="33"/>
      <c r="G34" s="33"/>
      <c r="H34" s="29"/>
      <c r="I34" s="29"/>
      <c r="J34" s="29"/>
      <c r="K34" s="82"/>
      <c r="L34" s="83"/>
      <c r="M34" s="83"/>
      <c r="N34" s="83"/>
      <c r="O34" s="83"/>
      <c r="P34" s="83"/>
      <c r="Q34" s="89"/>
      <c r="R34" s="90"/>
      <c r="S34" s="91"/>
    </row>
    <row r="35" spans="2:20" ht="12" customHeight="1" thickBot="1" x14ac:dyDescent="0.55000000000000004">
      <c r="B35" s="1"/>
      <c r="C35" s="20"/>
      <c r="D35" s="26" t="s">
        <v>23</v>
      </c>
      <c r="E35" s="27"/>
      <c r="F35" s="37"/>
      <c r="G35" s="37"/>
      <c r="H35" s="29"/>
      <c r="I35" s="29"/>
      <c r="J35" s="29"/>
      <c r="K35" s="84"/>
      <c r="L35" s="85"/>
      <c r="M35" s="85"/>
      <c r="N35" s="85"/>
      <c r="O35" s="85"/>
      <c r="P35" s="85"/>
      <c r="Q35" s="92"/>
      <c r="R35" s="93"/>
      <c r="S35" s="94"/>
    </row>
    <row r="36" spans="2:20" ht="15.75" customHeight="1" x14ac:dyDescent="0.35">
      <c r="B36" s="1"/>
      <c r="C36" s="1"/>
      <c r="D36" s="26" t="s">
        <v>24</v>
      </c>
      <c r="E36" s="1"/>
      <c r="F36" s="1"/>
      <c r="G36" s="1"/>
      <c r="H36" s="38"/>
      <c r="I36" s="38"/>
      <c r="J36" s="29"/>
      <c r="K36" s="83"/>
      <c r="L36" s="83"/>
      <c r="M36" s="83"/>
      <c r="N36" s="83"/>
      <c r="O36" s="83"/>
      <c r="P36" s="83"/>
      <c r="Q36" s="90"/>
      <c r="R36" s="90"/>
      <c r="S36" s="90"/>
    </row>
    <row r="37" spans="2:20" ht="2.25" customHeight="1" x14ac:dyDescent="0.35">
      <c r="B37" s="1"/>
      <c r="C37" s="1"/>
      <c r="D37" s="1"/>
      <c r="E37" s="1"/>
      <c r="F37" s="1"/>
      <c r="G37" s="1"/>
      <c r="H37" s="1"/>
      <c r="I37" s="1"/>
      <c r="J37" s="38"/>
      <c r="K37" s="83"/>
      <c r="L37" s="83"/>
      <c r="M37" s="83"/>
      <c r="N37" s="83"/>
      <c r="O37" s="83"/>
      <c r="P37" s="83"/>
      <c r="Q37" s="90"/>
      <c r="R37" s="90"/>
      <c r="S37" s="90"/>
    </row>
    <row r="38" spans="2:20" ht="0.75" customHeight="1" x14ac:dyDescent="0.35">
      <c r="B38" s="1"/>
      <c r="C38" s="1"/>
      <c r="D38" s="1"/>
      <c r="E38" s="1"/>
      <c r="F38" s="1"/>
      <c r="G38" s="1"/>
      <c r="H38" s="1"/>
      <c r="I38" s="1"/>
      <c r="J38" s="38"/>
      <c r="K38" s="83"/>
      <c r="L38" s="83"/>
      <c r="M38" s="83"/>
      <c r="N38" s="83"/>
      <c r="O38" s="83"/>
      <c r="P38" s="83"/>
      <c r="Q38" s="90"/>
      <c r="R38" s="90"/>
      <c r="S38" s="90"/>
    </row>
    <row r="39" spans="2:20" ht="15" customHeight="1" x14ac:dyDescent="0.4">
      <c r="B39" s="39"/>
      <c r="C39" s="40"/>
      <c r="K39" s="83"/>
      <c r="L39" s="83"/>
      <c r="M39" s="83"/>
      <c r="N39" s="83"/>
      <c r="O39" s="83"/>
      <c r="P39" s="83"/>
      <c r="Q39" s="90"/>
      <c r="R39" s="90"/>
      <c r="S39" s="90"/>
    </row>
    <row r="40" spans="2:20" ht="24.75" customHeight="1" x14ac:dyDescent="0.35">
      <c r="B40" s="41"/>
      <c r="C40" s="41"/>
    </row>
    <row r="41" spans="2:20" ht="23.25" x14ac:dyDescent="0.35">
      <c r="B41" s="120" t="s">
        <v>25</v>
      </c>
      <c r="C41" s="121"/>
      <c r="D41" s="121"/>
      <c r="E41" s="121"/>
      <c r="F41" s="121"/>
      <c r="G41" s="121"/>
      <c r="H41" s="121"/>
      <c r="I41" s="122"/>
      <c r="J41" s="10"/>
      <c r="K41" s="123" t="s">
        <v>26</v>
      </c>
      <c r="L41" s="124"/>
      <c r="M41" s="124"/>
      <c r="N41" s="124"/>
      <c r="O41" s="124"/>
      <c r="P41" s="124"/>
      <c r="Q41" s="124"/>
      <c r="R41" s="124"/>
      <c r="S41" s="42"/>
      <c r="T41" s="10"/>
    </row>
    <row r="42" spans="2:20" ht="23.25" x14ac:dyDescent="0.5">
      <c r="B42" s="125" t="s">
        <v>27</v>
      </c>
      <c r="C42" s="126"/>
      <c r="D42" s="43"/>
      <c r="E42" s="43"/>
      <c r="F42" s="43"/>
      <c r="G42" s="43"/>
      <c r="H42" s="43"/>
      <c r="I42" s="44"/>
      <c r="J42" s="27"/>
      <c r="K42" s="45" t="s">
        <v>28</v>
      </c>
      <c r="L42" s="127"/>
      <c r="M42" s="127"/>
      <c r="N42" s="127"/>
      <c r="O42" s="127"/>
      <c r="P42" s="127"/>
      <c r="Q42" s="127"/>
      <c r="R42" s="127"/>
      <c r="S42" s="46"/>
    </row>
    <row r="43" spans="2:20" ht="23.25" x14ac:dyDescent="0.5">
      <c r="B43" s="125" t="s">
        <v>29</v>
      </c>
      <c r="C43" s="126"/>
      <c r="D43" s="128"/>
      <c r="E43" s="128"/>
      <c r="F43" s="128"/>
      <c r="G43" s="128"/>
      <c r="H43" s="128"/>
      <c r="I43" s="44"/>
      <c r="J43" s="27"/>
      <c r="K43" s="45" t="s">
        <v>29</v>
      </c>
      <c r="L43" s="129">
        <f>+R7</f>
        <v>243984</v>
      </c>
      <c r="M43" s="130"/>
      <c r="N43" s="130"/>
      <c r="O43" s="130"/>
      <c r="P43" s="130"/>
      <c r="Q43" s="130"/>
      <c r="R43" s="130"/>
      <c r="S43" s="46"/>
    </row>
    <row r="44" spans="2:20" ht="23.25" x14ac:dyDescent="0.35">
      <c r="B44" s="47"/>
      <c r="C44" s="48"/>
      <c r="D44" s="48"/>
      <c r="E44" s="48"/>
      <c r="F44" s="48"/>
      <c r="G44" s="48"/>
      <c r="H44" s="49"/>
      <c r="I44" s="50"/>
      <c r="J44" s="51"/>
      <c r="K44" s="52"/>
      <c r="L44" s="53"/>
      <c r="M44" s="53"/>
      <c r="N44" s="53"/>
      <c r="O44" s="53"/>
      <c r="P44" s="53"/>
      <c r="Q44" s="53"/>
      <c r="R44" s="53"/>
      <c r="S44" s="54"/>
    </row>
    <row r="45" spans="2:20" x14ac:dyDescent="0.3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</sheetData>
  <mergeCells count="102">
    <mergeCell ref="B41:I41"/>
    <mergeCell ref="K41:R41"/>
    <mergeCell ref="B42:C42"/>
    <mergeCell ref="L42:R42"/>
    <mergeCell ref="B43:C43"/>
    <mergeCell ref="D43:H43"/>
    <mergeCell ref="L43:R43"/>
    <mergeCell ref="K29:P31"/>
    <mergeCell ref="Q29:S31"/>
    <mergeCell ref="K32:P35"/>
    <mergeCell ref="Q32:S35"/>
    <mergeCell ref="K36:P39"/>
    <mergeCell ref="Q36:S39"/>
    <mergeCell ref="B25:C25"/>
    <mergeCell ref="D25:J25"/>
    <mergeCell ref="K25:M25"/>
    <mergeCell ref="N25:P25"/>
    <mergeCell ref="Q25:S25"/>
    <mergeCell ref="K26:P28"/>
    <mergeCell ref="Q26:S28"/>
    <mergeCell ref="D27:I27"/>
    <mergeCell ref="B23:C23"/>
    <mergeCell ref="D23:J23"/>
    <mergeCell ref="K23:M23"/>
    <mergeCell ref="N23:P23"/>
    <mergeCell ref="Q23:S23"/>
    <mergeCell ref="B24:C24"/>
    <mergeCell ref="D24:J24"/>
    <mergeCell ref="K24:M24"/>
    <mergeCell ref="N24:P24"/>
    <mergeCell ref="Q24:S24"/>
    <mergeCell ref="B21:C21"/>
    <mergeCell ref="D21:J21"/>
    <mergeCell ref="K21:M21"/>
    <mergeCell ref="N21:P21"/>
    <mergeCell ref="Q21:S21"/>
    <mergeCell ref="B22:C22"/>
    <mergeCell ref="D22:J22"/>
    <mergeCell ref="K22:M22"/>
    <mergeCell ref="N22:P22"/>
    <mergeCell ref="Q22:S22"/>
    <mergeCell ref="B19:C19"/>
    <mergeCell ref="D19:J19"/>
    <mergeCell ref="K19:M19"/>
    <mergeCell ref="N19:P19"/>
    <mergeCell ref="Q19:S19"/>
    <mergeCell ref="B20:C20"/>
    <mergeCell ref="D20:J20"/>
    <mergeCell ref="K20:M20"/>
    <mergeCell ref="N20:P20"/>
    <mergeCell ref="Q20:S20"/>
    <mergeCell ref="B17:C17"/>
    <mergeCell ref="D17:J17"/>
    <mergeCell ref="K17:M17"/>
    <mergeCell ref="N17:P17"/>
    <mergeCell ref="Q17:S17"/>
    <mergeCell ref="B18:C18"/>
    <mergeCell ref="D18:J18"/>
    <mergeCell ref="K18:M18"/>
    <mergeCell ref="N18:P18"/>
    <mergeCell ref="Q18:S18"/>
    <mergeCell ref="B15:C15"/>
    <mergeCell ref="D15:J15"/>
    <mergeCell ref="K15:M15"/>
    <mergeCell ref="N15:P15"/>
    <mergeCell ref="Q15:S15"/>
    <mergeCell ref="B16:C16"/>
    <mergeCell ref="D16:J16"/>
    <mergeCell ref="K16:M16"/>
    <mergeCell ref="N16:P16"/>
    <mergeCell ref="Q16:S16"/>
    <mergeCell ref="B13:C13"/>
    <mergeCell ref="D13:J13"/>
    <mergeCell ref="K13:M13"/>
    <mergeCell ref="N13:P13"/>
    <mergeCell ref="Q13:S13"/>
    <mergeCell ref="B14:C14"/>
    <mergeCell ref="D14:J14"/>
    <mergeCell ref="K14:M14"/>
    <mergeCell ref="N14:P14"/>
    <mergeCell ref="Q14:S14"/>
    <mergeCell ref="B12:C12"/>
    <mergeCell ref="D12:J12"/>
    <mergeCell ref="K12:M12"/>
    <mergeCell ref="N12:P12"/>
    <mergeCell ref="Q12:S12"/>
    <mergeCell ref="D8:H8"/>
    <mergeCell ref="B9:D9"/>
    <mergeCell ref="E9:H9"/>
    <mergeCell ref="B11:C11"/>
    <mergeCell ref="D11:J11"/>
    <mergeCell ref="K11:M11"/>
    <mergeCell ref="A5:T5"/>
    <mergeCell ref="B6:C6"/>
    <mergeCell ref="P6:Q6"/>
    <mergeCell ref="V6:X6"/>
    <mergeCell ref="B7:C7"/>
    <mergeCell ref="D7:H7"/>
    <mergeCell ref="P7:Q7"/>
    <mergeCell ref="D6:J6"/>
    <mergeCell ref="N11:P11"/>
    <mergeCell ref="Q11:S11"/>
  </mergeCells>
  <conditionalFormatting sqref="R6:R7">
    <cfRule type="containsBlanks" dxfId="1" priority="1" stopIfTrue="1">
      <formula>LEN(TRIM(R6))=0</formula>
    </cfRule>
  </conditionalFormatting>
  <conditionalFormatting sqref="V5:W5 V6:V7">
    <cfRule type="containsBlanks" dxfId="0" priority="2" stopIfTrue="1">
      <formula>LEN(TRIM(V5))=0</formula>
    </cfRule>
  </conditionalFormatting>
  <pageMargins left="0.27559055118110237" right="0.11811023622047245" top="0.31" bottom="0.15748031496062992" header="0.3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ใบกำกับอย่างย่อ</vt:lpstr>
      <vt:lpstr>ใบกำกับอย่างเต็ม</vt:lpstr>
      <vt:lpstr>ใบกำกับอย่างเต็ม!Print_Area</vt:lpstr>
      <vt:lpstr>ใบกำกับอย่างย่อ!Print_Area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Pc-ICE</dc:creator>
  <cp:lastModifiedBy>JIRAACCOUNTING MARKETING</cp:lastModifiedBy>
  <cp:lastPrinted>2026-07-22T02:35:31Z</cp:lastPrinted>
  <dcterms:created xsi:type="dcterms:W3CDTF">2026-03-20T01:26:01Z</dcterms:created>
  <dcterms:modified xsi:type="dcterms:W3CDTF">2026-09-11T04:14:22Z</dcterms:modified>
</cp:coreProperties>
</file>